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Badminton\CrossFire\Junior Tournament\"/>
    </mc:Choice>
  </mc:AlternateContent>
  <xr:revisionPtr revIDLastSave="0" documentId="13_ncr:1_{FDA928C1-77E4-4531-858A-B835531C6D93}" xr6:coauthVersionLast="47" xr6:coauthVersionMax="47" xr10:uidLastSave="{00000000-0000-0000-0000-000000000000}"/>
  <bookViews>
    <workbookView xWindow="-108" yWindow="-108" windowWidth="23256" windowHeight="12576" activeTab="5" xr2:uid="{79540648-9899-401C-AE15-4569A18F58B6}"/>
  </bookViews>
  <sheets>
    <sheet name="U12s B G" sheetId="1" r:id="rId1"/>
    <sheet name="U16s B" sheetId="2" r:id="rId2"/>
    <sheet name="U16s G" sheetId="3" r:id="rId3"/>
    <sheet name="U10s B G" sheetId="4" r:id="rId4"/>
    <sheet name="U14s B" sheetId="5" r:id="rId5"/>
    <sheet name="U14s G" sheetId="6" r:id="rId6"/>
    <sheet name="U18s B G" sheetId="7" r:id="rId7"/>
    <sheet name="Finalists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7" l="1"/>
  <c r="J43" i="7"/>
  <c r="L43" i="7" s="1"/>
  <c r="I43" i="7"/>
  <c r="K41" i="7"/>
  <c r="J41" i="7"/>
  <c r="L41" i="7" s="1"/>
  <c r="I41" i="7"/>
  <c r="K39" i="7"/>
  <c r="J39" i="7"/>
  <c r="I39" i="7"/>
  <c r="K37" i="7"/>
  <c r="J37" i="7"/>
  <c r="L37" i="7" s="1"/>
  <c r="I37" i="7"/>
  <c r="K35" i="7"/>
  <c r="J35" i="7"/>
  <c r="I35" i="7"/>
  <c r="K29" i="7"/>
  <c r="J29" i="7"/>
  <c r="I29" i="7"/>
  <c r="K27" i="7"/>
  <c r="J27" i="7"/>
  <c r="L27" i="7" s="1"/>
  <c r="I27" i="7"/>
  <c r="K25" i="7"/>
  <c r="J25" i="7"/>
  <c r="L25" i="7" s="1"/>
  <c r="I25" i="7"/>
  <c r="K23" i="7"/>
  <c r="J23" i="7"/>
  <c r="L23" i="7" s="1"/>
  <c r="I23" i="7"/>
  <c r="K21" i="7"/>
  <c r="J21" i="7"/>
  <c r="L21" i="7" s="1"/>
  <c r="I21" i="7"/>
  <c r="K14" i="7"/>
  <c r="J14" i="7"/>
  <c r="I14" i="7"/>
  <c r="K12" i="7"/>
  <c r="J12" i="7"/>
  <c r="L12" i="7" s="1"/>
  <c r="I12" i="7"/>
  <c r="K10" i="7"/>
  <c r="J10" i="7"/>
  <c r="I10" i="7"/>
  <c r="K8" i="7"/>
  <c r="J8" i="7"/>
  <c r="I8" i="7"/>
  <c r="K6" i="7"/>
  <c r="J6" i="7"/>
  <c r="L6" i="7" s="1"/>
  <c r="I6" i="7"/>
  <c r="K29" i="6"/>
  <c r="J29" i="6"/>
  <c r="L29" i="6" s="1"/>
  <c r="I29" i="6"/>
  <c r="K27" i="6"/>
  <c r="J27" i="6"/>
  <c r="L27" i="6" s="1"/>
  <c r="I27" i="6"/>
  <c r="K25" i="6"/>
  <c r="J25" i="6"/>
  <c r="L25" i="6" s="1"/>
  <c r="I25" i="6"/>
  <c r="K23" i="6"/>
  <c r="J23" i="6"/>
  <c r="L23" i="6" s="1"/>
  <c r="I23" i="6"/>
  <c r="K21" i="6"/>
  <c r="J21" i="6"/>
  <c r="L21" i="6" s="1"/>
  <c r="I21" i="6"/>
  <c r="K14" i="6"/>
  <c r="J14" i="6"/>
  <c r="I14" i="6"/>
  <c r="K12" i="6"/>
  <c r="J12" i="6"/>
  <c r="I12" i="6"/>
  <c r="K10" i="6"/>
  <c r="J10" i="6"/>
  <c r="L10" i="6" s="1"/>
  <c r="I10" i="6"/>
  <c r="K8" i="6"/>
  <c r="J8" i="6"/>
  <c r="L8" i="6" s="1"/>
  <c r="I8" i="6"/>
  <c r="K6" i="6"/>
  <c r="J6" i="6"/>
  <c r="L6" i="6" s="1"/>
  <c r="I6" i="6"/>
  <c r="K59" i="5"/>
  <c r="J59" i="5"/>
  <c r="L59" i="5" s="1"/>
  <c r="I59" i="5"/>
  <c r="K57" i="5"/>
  <c r="J57" i="5"/>
  <c r="I57" i="5"/>
  <c r="K55" i="5"/>
  <c r="J55" i="5"/>
  <c r="L55" i="5" s="1"/>
  <c r="I55" i="5"/>
  <c r="K53" i="5"/>
  <c r="J53" i="5"/>
  <c r="L53" i="5" s="1"/>
  <c r="I53" i="5"/>
  <c r="K51" i="5"/>
  <c r="J51" i="5"/>
  <c r="L51" i="5" s="1"/>
  <c r="I51" i="5"/>
  <c r="K44" i="5"/>
  <c r="J44" i="5"/>
  <c r="I44" i="5"/>
  <c r="K42" i="5"/>
  <c r="L42" i="5" s="1"/>
  <c r="J42" i="5"/>
  <c r="I42" i="5"/>
  <c r="K40" i="5"/>
  <c r="J40" i="5"/>
  <c r="L40" i="5" s="1"/>
  <c r="I40" i="5"/>
  <c r="L38" i="5"/>
  <c r="K38" i="5"/>
  <c r="J38" i="5"/>
  <c r="I38" i="5"/>
  <c r="K36" i="5"/>
  <c r="J36" i="5"/>
  <c r="L36" i="5" s="1"/>
  <c r="I36" i="5"/>
  <c r="K29" i="5"/>
  <c r="L29" i="5" s="1"/>
  <c r="J29" i="5"/>
  <c r="I29" i="5"/>
  <c r="K27" i="5"/>
  <c r="J27" i="5"/>
  <c r="L27" i="5" s="1"/>
  <c r="I27" i="5"/>
  <c r="K25" i="5"/>
  <c r="J25" i="5"/>
  <c r="L25" i="5" s="1"/>
  <c r="I25" i="5"/>
  <c r="K23" i="5"/>
  <c r="J23" i="5"/>
  <c r="I23" i="5"/>
  <c r="K21" i="5"/>
  <c r="J21" i="5"/>
  <c r="L21" i="5" s="1"/>
  <c r="I21" i="5"/>
  <c r="K14" i="5"/>
  <c r="J14" i="5"/>
  <c r="L14" i="5" s="1"/>
  <c r="I14" i="5"/>
  <c r="K12" i="5"/>
  <c r="J12" i="5"/>
  <c r="L12" i="5" s="1"/>
  <c r="I12" i="5"/>
  <c r="K10" i="5"/>
  <c r="J10" i="5"/>
  <c r="I10" i="5"/>
  <c r="K8" i="5"/>
  <c r="J8" i="5"/>
  <c r="L8" i="5" s="1"/>
  <c r="I8" i="5"/>
  <c r="K6" i="5"/>
  <c r="J6" i="5"/>
  <c r="L6" i="5" s="1"/>
  <c r="I6" i="5"/>
  <c r="K59" i="4"/>
  <c r="J59" i="4"/>
  <c r="L59" i="4" s="1"/>
  <c r="I59" i="4"/>
  <c r="K57" i="4"/>
  <c r="J57" i="4"/>
  <c r="I57" i="4"/>
  <c r="K55" i="4"/>
  <c r="J55" i="4"/>
  <c r="I55" i="4"/>
  <c r="K53" i="4"/>
  <c r="J53" i="4"/>
  <c r="I53" i="4"/>
  <c r="K51" i="4"/>
  <c r="J51" i="4"/>
  <c r="I51" i="4"/>
  <c r="K44" i="4"/>
  <c r="J44" i="4"/>
  <c r="L44" i="4" s="1"/>
  <c r="I44" i="4"/>
  <c r="K42" i="4"/>
  <c r="J42" i="4"/>
  <c r="L42" i="4" s="1"/>
  <c r="I42" i="4"/>
  <c r="K40" i="4"/>
  <c r="J40" i="4"/>
  <c r="I40" i="4"/>
  <c r="K38" i="4"/>
  <c r="J38" i="4"/>
  <c r="I38" i="4"/>
  <c r="K36" i="4"/>
  <c r="J36" i="4"/>
  <c r="L36" i="4" s="1"/>
  <c r="I36" i="4"/>
  <c r="K29" i="4"/>
  <c r="J29" i="4"/>
  <c r="I29" i="4"/>
  <c r="K27" i="4"/>
  <c r="J27" i="4"/>
  <c r="I27" i="4"/>
  <c r="K25" i="4"/>
  <c r="J25" i="4"/>
  <c r="I25" i="4"/>
  <c r="K23" i="4"/>
  <c r="J23" i="4"/>
  <c r="L23" i="4" s="1"/>
  <c r="I23" i="4"/>
  <c r="K21" i="4"/>
  <c r="J21" i="4"/>
  <c r="I21" i="4"/>
  <c r="K14" i="4"/>
  <c r="L14" i="4" s="1"/>
  <c r="J14" i="4"/>
  <c r="I14" i="4"/>
  <c r="K12" i="4"/>
  <c r="J12" i="4"/>
  <c r="I12" i="4"/>
  <c r="K10" i="4"/>
  <c r="J10" i="4"/>
  <c r="I10" i="4"/>
  <c r="K8" i="4"/>
  <c r="J8" i="4"/>
  <c r="L8" i="4" s="1"/>
  <c r="I8" i="4"/>
  <c r="K6" i="4"/>
  <c r="J6" i="4"/>
  <c r="L6" i="4" s="1"/>
  <c r="I6" i="4"/>
  <c r="B66" i="3"/>
  <c r="B62" i="3"/>
  <c r="K59" i="3"/>
  <c r="J59" i="3"/>
  <c r="L59" i="3" s="1"/>
  <c r="I59" i="3"/>
  <c r="K57" i="3"/>
  <c r="J57" i="3"/>
  <c r="L57" i="3" s="1"/>
  <c r="I57" i="3"/>
  <c r="K55" i="3"/>
  <c r="J55" i="3"/>
  <c r="L55" i="3" s="1"/>
  <c r="I55" i="3"/>
  <c r="K53" i="3"/>
  <c r="J53" i="3"/>
  <c r="L53" i="3" s="1"/>
  <c r="I53" i="3"/>
  <c r="K51" i="3"/>
  <c r="J51" i="3"/>
  <c r="L51" i="3" s="1"/>
  <c r="I51" i="3"/>
  <c r="K44" i="3"/>
  <c r="J44" i="3"/>
  <c r="L44" i="3" s="1"/>
  <c r="I44" i="3"/>
  <c r="K42" i="3"/>
  <c r="J42" i="3"/>
  <c r="L42" i="3" s="1"/>
  <c r="I42" i="3"/>
  <c r="K40" i="3"/>
  <c r="J40" i="3"/>
  <c r="L40" i="3" s="1"/>
  <c r="I40" i="3"/>
  <c r="K38" i="3"/>
  <c r="J38" i="3"/>
  <c r="L38" i="3" s="1"/>
  <c r="I38" i="3"/>
  <c r="K36" i="3"/>
  <c r="J36" i="3"/>
  <c r="L36" i="3" s="1"/>
  <c r="I36" i="3"/>
  <c r="K29" i="3"/>
  <c r="J29" i="3"/>
  <c r="L29" i="3" s="1"/>
  <c r="I29" i="3"/>
  <c r="K27" i="3"/>
  <c r="J27" i="3"/>
  <c r="L27" i="3" s="1"/>
  <c r="I27" i="3"/>
  <c r="K25" i="3"/>
  <c r="J25" i="3"/>
  <c r="L25" i="3" s="1"/>
  <c r="I25" i="3"/>
  <c r="K23" i="3"/>
  <c r="J23" i="3"/>
  <c r="L23" i="3" s="1"/>
  <c r="I23" i="3"/>
  <c r="K21" i="3"/>
  <c r="J21" i="3"/>
  <c r="L21" i="3" s="1"/>
  <c r="I21" i="3"/>
  <c r="K14" i="3"/>
  <c r="J14" i="3"/>
  <c r="L14" i="3" s="1"/>
  <c r="I14" i="3"/>
  <c r="K12" i="3"/>
  <c r="J12" i="3"/>
  <c r="L12" i="3" s="1"/>
  <c r="I12" i="3"/>
  <c r="K10" i="3"/>
  <c r="J10" i="3"/>
  <c r="L10" i="3" s="1"/>
  <c r="I10" i="3"/>
  <c r="K8" i="3"/>
  <c r="J8" i="3"/>
  <c r="L8" i="3" s="1"/>
  <c r="I8" i="3"/>
  <c r="K6" i="3"/>
  <c r="J6" i="3"/>
  <c r="L6" i="3" s="1"/>
  <c r="I6" i="3"/>
  <c r="K59" i="2"/>
  <c r="J59" i="2"/>
  <c r="L59" i="2" s="1"/>
  <c r="I59" i="2"/>
  <c r="K57" i="2"/>
  <c r="J57" i="2"/>
  <c r="L57" i="2" s="1"/>
  <c r="I57" i="2"/>
  <c r="K55" i="2"/>
  <c r="J55" i="2"/>
  <c r="L55" i="2" s="1"/>
  <c r="I55" i="2"/>
  <c r="K53" i="2"/>
  <c r="J53" i="2"/>
  <c r="L53" i="2" s="1"/>
  <c r="I53" i="2"/>
  <c r="K51" i="2"/>
  <c r="J51" i="2"/>
  <c r="I51" i="2"/>
  <c r="L44" i="2"/>
  <c r="K44" i="2"/>
  <c r="J44" i="2"/>
  <c r="I44" i="2"/>
  <c r="K42" i="2"/>
  <c r="J42" i="2"/>
  <c r="L42" i="2" s="1"/>
  <c r="I42" i="2"/>
  <c r="K40" i="2"/>
  <c r="L40" i="2" s="1"/>
  <c r="J40" i="2"/>
  <c r="I40" i="2"/>
  <c r="K38" i="2"/>
  <c r="J38" i="2"/>
  <c r="L38" i="2" s="1"/>
  <c r="I38" i="2"/>
  <c r="K36" i="2"/>
  <c r="J36" i="2"/>
  <c r="L36" i="2" s="1"/>
  <c r="I36" i="2"/>
  <c r="K29" i="2"/>
  <c r="J29" i="2"/>
  <c r="L29" i="2" s="1"/>
  <c r="I29" i="2"/>
  <c r="L27" i="2"/>
  <c r="K27" i="2"/>
  <c r="J27" i="2"/>
  <c r="I27" i="2"/>
  <c r="K25" i="2"/>
  <c r="J25" i="2"/>
  <c r="L25" i="2" s="1"/>
  <c r="I25" i="2"/>
  <c r="K23" i="2"/>
  <c r="L23" i="2" s="1"/>
  <c r="J23" i="2"/>
  <c r="I23" i="2"/>
  <c r="K21" i="2"/>
  <c r="J21" i="2"/>
  <c r="I21" i="2"/>
  <c r="K14" i="2"/>
  <c r="J14" i="2"/>
  <c r="L14" i="2" s="1"/>
  <c r="I14" i="2"/>
  <c r="K12" i="2"/>
  <c r="J12" i="2"/>
  <c r="L12" i="2" s="1"/>
  <c r="I12" i="2"/>
  <c r="K10" i="2"/>
  <c r="J10" i="2"/>
  <c r="L10" i="2" s="1"/>
  <c r="I10" i="2"/>
  <c r="K8" i="2"/>
  <c r="J8" i="2"/>
  <c r="L8" i="2" s="1"/>
  <c r="I8" i="2"/>
  <c r="K6" i="2"/>
  <c r="J6" i="2"/>
  <c r="L6" i="2" s="1"/>
  <c r="I6" i="2"/>
  <c r="K56" i="1"/>
  <c r="J56" i="1"/>
  <c r="I56" i="1"/>
  <c r="K54" i="1"/>
  <c r="J54" i="1"/>
  <c r="I54" i="1"/>
  <c r="K52" i="1"/>
  <c r="J52" i="1"/>
  <c r="I52" i="1"/>
  <c r="K50" i="1"/>
  <c r="J50" i="1"/>
  <c r="I50" i="1"/>
  <c r="K48" i="1"/>
  <c r="J48" i="1"/>
  <c r="I48" i="1"/>
  <c r="K42" i="1"/>
  <c r="J42" i="1"/>
  <c r="I42" i="1"/>
  <c r="K40" i="1"/>
  <c r="J40" i="1"/>
  <c r="I40" i="1"/>
  <c r="K38" i="1"/>
  <c r="J38" i="1"/>
  <c r="L38" i="1" s="1"/>
  <c r="I38" i="1"/>
  <c r="K36" i="1"/>
  <c r="J36" i="1"/>
  <c r="I36" i="1"/>
  <c r="K34" i="1"/>
  <c r="J34" i="1"/>
  <c r="I34" i="1"/>
  <c r="K28" i="1"/>
  <c r="J28" i="1"/>
  <c r="I28" i="1"/>
  <c r="K26" i="1"/>
  <c r="J26" i="1"/>
  <c r="I26" i="1"/>
  <c r="K24" i="1"/>
  <c r="J24" i="1"/>
  <c r="I24" i="1"/>
  <c r="K22" i="1"/>
  <c r="J22" i="1"/>
  <c r="I22" i="1"/>
  <c r="K20" i="1"/>
  <c r="J20" i="1"/>
  <c r="I20" i="1"/>
  <c r="K14" i="1"/>
  <c r="J14" i="1"/>
  <c r="I14" i="1"/>
  <c r="K12" i="1"/>
  <c r="J12" i="1"/>
  <c r="I12" i="1"/>
  <c r="K10" i="1"/>
  <c r="J10" i="1"/>
  <c r="I10" i="1"/>
  <c r="K8" i="1"/>
  <c r="J8" i="1"/>
  <c r="I8" i="1"/>
  <c r="K6" i="1"/>
  <c r="J6" i="1"/>
  <c r="I6" i="1"/>
  <c r="L10" i="7" l="1"/>
  <c r="L35" i="7"/>
  <c r="L8" i="7"/>
  <c r="L29" i="7"/>
  <c r="L14" i="7"/>
  <c r="L39" i="7"/>
  <c r="L14" i="6"/>
  <c r="L12" i="6"/>
  <c r="L10" i="5"/>
  <c r="L57" i="5"/>
  <c r="L44" i="5"/>
  <c r="L23" i="5"/>
  <c r="L25" i="4"/>
  <c r="L40" i="4"/>
  <c r="L29" i="4"/>
  <c r="L10" i="4"/>
  <c r="L12" i="4"/>
  <c r="L27" i="4"/>
  <c r="L57" i="4"/>
  <c r="L53" i="4"/>
  <c r="L38" i="4"/>
  <c r="L21" i="4"/>
  <c r="L51" i="4"/>
  <c r="L55" i="4"/>
  <c r="L51" i="2"/>
  <c r="L21" i="2"/>
  <c r="L54" i="1"/>
  <c r="L56" i="1"/>
  <c r="L8" i="1"/>
  <c r="L20" i="1"/>
  <c r="L52" i="1"/>
  <c r="L22" i="1"/>
  <c r="L42" i="1"/>
  <c r="L6" i="1"/>
  <c r="L26" i="1"/>
  <c r="L14" i="1"/>
  <c r="L28" i="1"/>
  <c r="L40" i="1"/>
  <c r="L50" i="1"/>
  <c r="L24" i="1"/>
  <c r="L48" i="1"/>
  <c r="L36" i="1"/>
  <c r="L34" i="1"/>
  <c r="L12" i="1"/>
  <c r="L10" i="1"/>
</calcChain>
</file>

<file path=xl/sharedStrings.xml><?xml version="1.0" encoding="utf-8"?>
<sst xmlns="http://schemas.openxmlformats.org/spreadsheetml/2006/main" count="835" uniqueCount="196">
  <si>
    <t>U12s BOYS AND GIRLS SINGLES RESULTS - DEC 2023</t>
  </si>
  <si>
    <t>Boys - Group A</t>
  </si>
  <si>
    <t>A</t>
  </si>
  <si>
    <t>B</t>
  </si>
  <si>
    <t>C</t>
  </si>
  <si>
    <t>D</t>
  </si>
  <si>
    <t>E</t>
  </si>
  <si>
    <t>Wins</t>
  </si>
  <si>
    <t>For</t>
  </si>
  <si>
    <t>Against</t>
  </si>
  <si>
    <t>Diff</t>
  </si>
  <si>
    <t>#</t>
  </si>
  <si>
    <t>Ron Wong</t>
  </si>
  <si>
    <t>Zachary Fernandez</t>
  </si>
  <si>
    <t>Jason Xu</t>
  </si>
  <si>
    <t>x</t>
  </si>
  <si>
    <t>Vahin Karthick</t>
  </si>
  <si>
    <t>Vairavan</t>
  </si>
  <si>
    <t>Jason Shek</t>
  </si>
  <si>
    <t>Group of 5   -   A v C,      B v D,      C v E,      A v D,      B v E,      C v D,      A v E,      B v C,      D v E,      A v B</t>
  </si>
  <si>
    <t>Boys - Group B</t>
  </si>
  <si>
    <t>Marcus Yu</t>
  </si>
  <si>
    <t>Jacob Lau</t>
  </si>
  <si>
    <t>Oscar Choong</t>
  </si>
  <si>
    <t>Percy Madden</t>
  </si>
  <si>
    <t>Aarav Tiwari</t>
  </si>
  <si>
    <t>Girls - Group A</t>
  </si>
  <si>
    <t>Molly Ye</t>
  </si>
  <si>
    <t>Audreanna Iwan</t>
  </si>
  <si>
    <t>Tanvi Pathare</t>
  </si>
  <si>
    <t>Beth Cullern</t>
  </si>
  <si>
    <t>Girls - Group B</t>
  </si>
  <si>
    <t>Samvidha Chandras</t>
  </si>
  <si>
    <t xml:space="preserve">Mahalakshmi </t>
  </si>
  <si>
    <t>Tadikonda</t>
  </si>
  <si>
    <t>Dervlagh Tipping</t>
  </si>
  <si>
    <t>SEMI FINALS BOYS</t>
  </si>
  <si>
    <t>A1</t>
  </si>
  <si>
    <t>vs</t>
  </si>
  <si>
    <t>B2</t>
  </si>
  <si>
    <t>21--11</t>
  </si>
  <si>
    <t>B1</t>
  </si>
  <si>
    <t>A2</t>
  </si>
  <si>
    <t>21--17</t>
  </si>
  <si>
    <t>SEMI FINALS GIRLS</t>
  </si>
  <si>
    <t>BOYS 3RD PLACE</t>
  </si>
  <si>
    <t>8--21</t>
  </si>
  <si>
    <t>GIRLS 3RD PLACE</t>
  </si>
  <si>
    <t>BOYS FINALS</t>
  </si>
  <si>
    <t>19--21</t>
  </si>
  <si>
    <t>GIRLS FINALS</t>
  </si>
  <si>
    <t>See Website &amp; Facebook for Pictures of Finalist and Videos</t>
  </si>
  <si>
    <t>U16s BOYS SINGLES RESULTS - DEC 2023</t>
  </si>
  <si>
    <t>Eaden Pelling</t>
  </si>
  <si>
    <t>Kanz Shibu</t>
  </si>
  <si>
    <t>Nuen Wang</t>
  </si>
  <si>
    <t>Shreyansh Rath</t>
  </si>
  <si>
    <t>Aryaman Sharma</t>
  </si>
  <si>
    <t>Euan Chan</t>
  </si>
  <si>
    <t>Matthew Feleke</t>
  </si>
  <si>
    <t>Neal Ye</t>
  </si>
  <si>
    <t>Anson Siu</t>
  </si>
  <si>
    <t>Minhhy Le</t>
  </si>
  <si>
    <t>Boys - Group C</t>
  </si>
  <si>
    <t xml:space="preserve">Sebastian </t>
  </si>
  <si>
    <t>Westgate-Louttit</t>
  </si>
  <si>
    <t>Krish Suven Tyagi</t>
  </si>
  <si>
    <t>Wayne Tran</t>
  </si>
  <si>
    <t>Matthew Burden</t>
  </si>
  <si>
    <t>Calum Deery</t>
  </si>
  <si>
    <t>Boys - Group D</t>
  </si>
  <si>
    <t>Cameron Denham</t>
  </si>
  <si>
    <t>Shaurya Judge</t>
  </si>
  <si>
    <t xml:space="preserve">Manfred Mario Kiran </t>
  </si>
  <si>
    <t>Schroder</t>
  </si>
  <si>
    <t>Ian Wong</t>
  </si>
  <si>
    <t>Hayden Yu</t>
  </si>
  <si>
    <t>QUARTER FINALS</t>
  </si>
  <si>
    <t>21--14</t>
  </si>
  <si>
    <t>14--21</t>
  </si>
  <si>
    <t>C1</t>
  </si>
  <si>
    <t>D2</t>
  </si>
  <si>
    <t>12--21</t>
  </si>
  <si>
    <t>D1</t>
  </si>
  <si>
    <t>C2</t>
  </si>
  <si>
    <t>21--20</t>
  </si>
  <si>
    <t>SEMI FINALS</t>
  </si>
  <si>
    <t>21--12</t>
  </si>
  <si>
    <t>3RD PLACE</t>
  </si>
  <si>
    <t>FINALS</t>
  </si>
  <si>
    <t>15--21</t>
  </si>
  <si>
    <t>U16s GIRLS SINGLES RESULTS - DEC 2023</t>
  </si>
  <si>
    <t>Janice Qi Wen Ho</t>
  </si>
  <si>
    <t>Tingxuan Huo</t>
  </si>
  <si>
    <t>Tilly Doran</t>
  </si>
  <si>
    <t>Laya Krishna</t>
  </si>
  <si>
    <t>Ella Deng</t>
  </si>
  <si>
    <t>Jasmine Ambersley</t>
  </si>
  <si>
    <t>Maiia Muraviova</t>
  </si>
  <si>
    <t>MIXED QUARTERS</t>
  </si>
  <si>
    <t>21--13</t>
  </si>
  <si>
    <t>21--18</t>
  </si>
  <si>
    <t>11 -- 21</t>
  </si>
  <si>
    <t>18 -- 21</t>
  </si>
  <si>
    <t>U10s BOYS AND GIRLS SINGLES RESULTS - DEC 2023</t>
  </si>
  <si>
    <t>Vihaan Krishna</t>
  </si>
  <si>
    <t>Samuel Cullern</t>
  </si>
  <si>
    <t>Joshua Ansah</t>
  </si>
  <si>
    <t>Akshat Sharma</t>
  </si>
  <si>
    <t>Jurell Bool</t>
  </si>
  <si>
    <t>Vincent Tong</t>
  </si>
  <si>
    <t>Daksh Amravati</t>
  </si>
  <si>
    <t>Prabir Vakharia</t>
  </si>
  <si>
    <t>Victor Tong</t>
  </si>
  <si>
    <t>Fletcher Bailey</t>
  </si>
  <si>
    <t xml:space="preserve">Balasundaram </t>
  </si>
  <si>
    <t>Naren Karthikeyan</t>
  </si>
  <si>
    <t>Chloe Lau</t>
  </si>
  <si>
    <t>Jessica Shek</t>
  </si>
  <si>
    <t>Abigail Ford</t>
  </si>
  <si>
    <t>BOYS SEMI FINALS</t>
  </si>
  <si>
    <t>15--10</t>
  </si>
  <si>
    <t>8--15</t>
  </si>
  <si>
    <t>15--5</t>
  </si>
  <si>
    <t>15--4</t>
  </si>
  <si>
    <t>U14s BOYS SINGLES RESULTS - DEC 2023</t>
  </si>
  <si>
    <t xml:space="preserve">James </t>
  </si>
  <si>
    <t>Wood-McCormick</t>
  </si>
  <si>
    <t>Freddie Fernandez</t>
  </si>
  <si>
    <t>Samuel Ansah</t>
  </si>
  <si>
    <t>Tarun Naveen Raj</t>
  </si>
  <si>
    <t>Jett He</t>
  </si>
  <si>
    <t>Samyath Sathish</t>
  </si>
  <si>
    <t>Oliver Ayling</t>
  </si>
  <si>
    <t>Gaurav Manikandan</t>
  </si>
  <si>
    <t>Max Nohejl</t>
  </si>
  <si>
    <t>Lok Hei Lau</t>
  </si>
  <si>
    <t>Quinten Cochrane</t>
  </si>
  <si>
    <t>Alex Gilbert</t>
  </si>
  <si>
    <t xml:space="preserve">Zane vowles </t>
  </si>
  <si>
    <t>William Madden</t>
  </si>
  <si>
    <t>Gareth Counsell</t>
  </si>
  <si>
    <t>Ryan Deng</t>
  </si>
  <si>
    <t>Abdul Chowdhury</t>
  </si>
  <si>
    <t>Shaoquan Shi</t>
  </si>
  <si>
    <t>21--6</t>
  </si>
  <si>
    <t>21--10</t>
  </si>
  <si>
    <t>21--4</t>
  </si>
  <si>
    <t>4--21</t>
  </si>
  <si>
    <t>13--21</t>
  </si>
  <si>
    <t>21--19</t>
  </si>
  <si>
    <t>U14s GIRLS SINGLES RESULTS - DEC 2023</t>
  </si>
  <si>
    <t>Isabella Jakusconek</t>
  </si>
  <si>
    <t>Tamara Counsell</t>
  </si>
  <si>
    <t>Elena Wong</t>
  </si>
  <si>
    <t>Saron Girmai</t>
  </si>
  <si>
    <t>Mariia Shaforostova</t>
  </si>
  <si>
    <t>Caitlin Liaw</t>
  </si>
  <si>
    <t>Mirabel Meniru</t>
  </si>
  <si>
    <t>Jui Thaikatil</t>
  </si>
  <si>
    <t>21--7</t>
  </si>
  <si>
    <t>22--20</t>
  </si>
  <si>
    <t>U18s BOYS AND GIRLS SINGLES RESULTS - DEC 2023</t>
  </si>
  <si>
    <t>Raul Toronjo-Hussain</t>
  </si>
  <si>
    <t>Callum Ho</t>
  </si>
  <si>
    <t>Alexander Qiu</t>
  </si>
  <si>
    <t>Adrian Lucky</t>
  </si>
  <si>
    <t xml:space="preserve">Joseph Laurence </t>
  </si>
  <si>
    <t>Brewster</t>
  </si>
  <si>
    <t>Abhineeth Burri</t>
  </si>
  <si>
    <t>Anh Nguyen</t>
  </si>
  <si>
    <t>Abu Salman Soban</t>
  </si>
  <si>
    <t>Zaima Chowdhury</t>
  </si>
  <si>
    <t>Rihanna bangura</t>
  </si>
  <si>
    <t>Sofia Reville</t>
  </si>
  <si>
    <t>21--16</t>
  </si>
  <si>
    <t>21--8</t>
  </si>
  <si>
    <t>20--22</t>
  </si>
  <si>
    <t>Young-Stars 2nd Open Finalists - DEC 2023</t>
  </si>
  <si>
    <t>U10s Boys</t>
  </si>
  <si>
    <t>U10s Girls</t>
  </si>
  <si>
    <t>U12s Boys</t>
  </si>
  <si>
    <t>U12s Girls</t>
  </si>
  <si>
    <t>U14s Boys</t>
  </si>
  <si>
    <t>U14s Girls</t>
  </si>
  <si>
    <t>U16s Boys</t>
  </si>
  <si>
    <t>U16s Girls</t>
  </si>
  <si>
    <t>U18s Boys</t>
  </si>
  <si>
    <t>U18s Girls</t>
  </si>
  <si>
    <t>1) Jessica Shek</t>
  </si>
  <si>
    <t>2) Chloe Lau</t>
  </si>
  <si>
    <t>3) Abigail Ford</t>
  </si>
  <si>
    <t>2nd</t>
  </si>
  <si>
    <t>3rd</t>
  </si>
  <si>
    <t>1st</t>
  </si>
  <si>
    <t>QUARTER FINALS BOYS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</si>
</sst>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/>
    <xf numFmtId="0" fontId="2" fillId="0" borderId="0" xfId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6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4" fillId="0" borderId="0" xfId="0" applyFont="1"/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2" xfId="0" applyFont="1" applyBorder="1"/>
    <xf numFmtId="0" fontId="2" fillId="0" borderId="9" xfId="0" applyFont="1" applyBorder="1"/>
    <xf numFmtId="16" fontId="2" fillId="0" borderId="3" xfId="0" applyNumberFormat="1" applyFont="1" applyBorder="1" applyAlignment="1">
      <alignment horizontal="center" vertical="center"/>
    </xf>
    <xf numFmtId="17" fontId="2" fillId="0" borderId="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7" xfId="0" applyFont="1" applyBorder="1"/>
    <xf numFmtId="0" fontId="2" fillId="0" borderId="7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9" xfId="0" applyFont="1" applyBorder="1" applyAlignment="1">
      <alignment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4" borderId="9" xfId="0" applyFont="1" applyFill="1" applyBorder="1"/>
    <xf numFmtId="0" fontId="2" fillId="4" borderId="4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</cellXfs>
  <cellStyles count="2">
    <cellStyle name="Normal" xfId="0" builtinId="0"/>
    <cellStyle name="Normal 2" xfId="1" xr:uid="{F12727A6-2066-4D66-B84B-48D8C6E3EE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B6C0B-9607-4C8B-BC41-10887ADD2661}">
  <sheetPr>
    <tabColor rgb="FF92D050"/>
  </sheetPr>
  <dimension ref="B1:M91"/>
  <sheetViews>
    <sheetView workbookViewId="0">
      <pane ySplit="2" topLeftCell="A3" activePane="bottomLeft" state="frozen"/>
      <selection activeCell="C42" sqref="C42:E44"/>
      <selection pane="bottomLeft" activeCell="I87" sqref="I87:K88"/>
    </sheetView>
  </sheetViews>
  <sheetFormatPr defaultColWidth="9.109375" defaultRowHeight="13.2" x14ac:dyDescent="0.25"/>
  <cols>
    <col min="1" max="1" width="1.6640625" style="4" customWidth="1"/>
    <col min="2" max="2" width="3.44140625" style="4" customWidth="1"/>
    <col min="3" max="3" width="19.44140625" style="4" customWidth="1"/>
    <col min="4" max="5" width="7.6640625" style="4" customWidth="1"/>
    <col min="6" max="6" width="8.109375" style="4" customWidth="1"/>
    <col min="7" max="8" width="7.6640625" style="4" customWidth="1"/>
    <col min="9" max="9" width="6.88671875" style="4" customWidth="1"/>
    <col min="10" max="10" width="7" style="4" customWidth="1"/>
    <col min="11" max="11" width="7.6640625" style="4" customWidth="1"/>
    <col min="12" max="13" width="7.88671875" style="4" customWidth="1"/>
    <col min="14" max="16384" width="9.109375" style="4"/>
  </cols>
  <sheetData>
    <row r="1" spans="2:13" ht="11.2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2:13" ht="12" customHeight="1" thickBot="1" x14ac:dyDescent="0.3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3" ht="12" customHeight="1" thickBot="1" x14ac:dyDescent="0.3"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2:13" ht="12.75" customHeight="1" x14ac:dyDescent="0.25">
      <c r="B4" s="9" t="s">
        <v>1</v>
      </c>
      <c r="C4" s="10"/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2" t="s">
        <v>8</v>
      </c>
      <c r="K4" s="12" t="s">
        <v>9</v>
      </c>
      <c r="L4" s="12" t="s">
        <v>10</v>
      </c>
      <c r="M4" s="11" t="s">
        <v>11</v>
      </c>
    </row>
    <row r="5" spans="2:13" ht="12.75" customHeight="1" thickBot="1" x14ac:dyDescent="0.3">
      <c r="B5" s="13"/>
      <c r="C5" s="14"/>
      <c r="D5" s="15"/>
      <c r="E5" s="15"/>
      <c r="F5" s="15"/>
      <c r="G5" s="15"/>
      <c r="H5" s="15"/>
      <c r="I5" s="15"/>
      <c r="J5" s="16"/>
      <c r="K5" s="16"/>
      <c r="L5" s="16"/>
      <c r="M5" s="15"/>
    </row>
    <row r="6" spans="2:13" ht="12.75" customHeight="1" thickBot="1" x14ac:dyDescent="0.3">
      <c r="B6" s="9" t="s">
        <v>2</v>
      </c>
      <c r="C6" s="11" t="s">
        <v>12</v>
      </c>
      <c r="D6" s="17"/>
      <c r="E6" s="18">
        <v>14</v>
      </c>
      <c r="F6" s="18">
        <v>0</v>
      </c>
      <c r="G6" s="18">
        <v>21</v>
      </c>
      <c r="H6" s="18">
        <v>15</v>
      </c>
      <c r="I6" s="18">
        <f t="shared" ref="I6:I12" si="0">COUNTIF(D6:H7,21)</f>
        <v>1</v>
      </c>
      <c r="J6" s="18">
        <f>SUM(D6:H7)</f>
        <v>50</v>
      </c>
      <c r="K6" s="18">
        <f>SUM(D6:D15)</f>
        <v>62</v>
      </c>
      <c r="L6" s="18">
        <f>SUM(J6-K6)</f>
        <v>-12</v>
      </c>
      <c r="M6" s="18">
        <v>3</v>
      </c>
    </row>
    <row r="7" spans="2:13" ht="12.75" customHeight="1" thickBot="1" x14ac:dyDescent="0.3">
      <c r="B7" s="13"/>
      <c r="C7" s="15"/>
      <c r="D7" s="17"/>
      <c r="E7" s="18"/>
      <c r="F7" s="18"/>
      <c r="G7" s="18"/>
      <c r="H7" s="18"/>
      <c r="I7" s="18"/>
      <c r="J7" s="18"/>
      <c r="K7" s="18"/>
      <c r="L7" s="18"/>
      <c r="M7" s="18"/>
    </row>
    <row r="8" spans="2:13" ht="12.75" customHeight="1" thickBot="1" x14ac:dyDescent="0.3">
      <c r="B8" s="9" t="s">
        <v>3</v>
      </c>
      <c r="C8" s="11" t="s">
        <v>13</v>
      </c>
      <c r="D8" s="19">
        <v>21</v>
      </c>
      <c r="E8" s="20"/>
      <c r="F8" s="18">
        <v>0</v>
      </c>
      <c r="G8" s="18">
        <v>21</v>
      </c>
      <c r="H8" s="18">
        <v>21</v>
      </c>
      <c r="I8" s="18">
        <f t="shared" si="0"/>
        <v>3</v>
      </c>
      <c r="J8" s="18">
        <f t="shared" ref="J8" si="1">SUM(D8:H9)</f>
        <v>63</v>
      </c>
      <c r="K8" s="11">
        <f>SUM(E6:E15)</f>
        <v>41</v>
      </c>
      <c r="L8" s="18">
        <f t="shared" ref="L8" si="2">SUM(J8-K8)</f>
        <v>22</v>
      </c>
      <c r="M8" s="18">
        <v>1</v>
      </c>
    </row>
    <row r="9" spans="2:13" ht="12.75" customHeight="1" thickBot="1" x14ac:dyDescent="0.3">
      <c r="B9" s="13"/>
      <c r="C9" s="15"/>
      <c r="D9" s="19"/>
      <c r="E9" s="20"/>
      <c r="F9" s="18"/>
      <c r="G9" s="18"/>
      <c r="H9" s="18"/>
      <c r="I9" s="18"/>
      <c r="J9" s="18"/>
      <c r="K9" s="15"/>
      <c r="L9" s="18"/>
      <c r="M9" s="18"/>
    </row>
    <row r="10" spans="2:13" ht="12.75" customHeight="1" thickBot="1" x14ac:dyDescent="0.3">
      <c r="B10" s="9" t="s">
        <v>4</v>
      </c>
      <c r="C10" s="11" t="s">
        <v>14</v>
      </c>
      <c r="D10" s="19">
        <v>0</v>
      </c>
      <c r="E10" s="18">
        <v>0</v>
      </c>
      <c r="F10" s="21"/>
      <c r="G10" s="18">
        <v>0</v>
      </c>
      <c r="H10" s="18">
        <v>0</v>
      </c>
      <c r="I10" s="18">
        <f t="shared" si="0"/>
        <v>0</v>
      </c>
      <c r="J10" s="18">
        <f t="shared" ref="J10" si="3">SUM(D10:H11)</f>
        <v>0</v>
      </c>
      <c r="K10" s="11">
        <f>SUM(F6:F15)</f>
        <v>0</v>
      </c>
      <c r="L10" s="18">
        <f>SUM(J10-K10)</f>
        <v>0</v>
      </c>
      <c r="M10" s="18" t="s">
        <v>15</v>
      </c>
    </row>
    <row r="11" spans="2:13" ht="12.75" customHeight="1" thickBot="1" x14ac:dyDescent="0.3">
      <c r="B11" s="13"/>
      <c r="C11" s="15"/>
      <c r="D11" s="19"/>
      <c r="E11" s="18"/>
      <c r="F11" s="21"/>
      <c r="G11" s="18"/>
      <c r="H11" s="18"/>
      <c r="I11" s="18"/>
      <c r="J11" s="18"/>
      <c r="K11" s="15"/>
      <c r="L11" s="18"/>
      <c r="M11" s="18"/>
    </row>
    <row r="12" spans="2:13" ht="12.75" customHeight="1" thickBot="1" x14ac:dyDescent="0.3">
      <c r="B12" s="9" t="s">
        <v>5</v>
      </c>
      <c r="C12" s="22" t="s">
        <v>16</v>
      </c>
      <c r="D12" s="19">
        <v>20</v>
      </c>
      <c r="E12" s="18">
        <v>9</v>
      </c>
      <c r="F12" s="18">
        <v>0</v>
      </c>
      <c r="G12" s="20"/>
      <c r="H12" s="18">
        <v>9</v>
      </c>
      <c r="I12" s="18">
        <f t="shared" si="0"/>
        <v>0</v>
      </c>
      <c r="J12" s="18">
        <f t="shared" ref="J12" si="4">SUM(D12:H13)</f>
        <v>38</v>
      </c>
      <c r="K12" s="11">
        <f>SUM(G6:G15)</f>
        <v>63</v>
      </c>
      <c r="L12" s="18">
        <f t="shared" ref="L12" si="5">SUM(J12-K12)</f>
        <v>-25</v>
      </c>
      <c r="M12" s="18">
        <v>4</v>
      </c>
    </row>
    <row r="13" spans="2:13" ht="12.75" customHeight="1" thickBot="1" x14ac:dyDescent="0.3">
      <c r="B13" s="13"/>
      <c r="C13" s="23" t="s">
        <v>17</v>
      </c>
      <c r="D13" s="19"/>
      <c r="E13" s="18"/>
      <c r="F13" s="18"/>
      <c r="G13" s="20"/>
      <c r="H13" s="18"/>
      <c r="I13" s="18"/>
      <c r="J13" s="18"/>
      <c r="K13" s="15"/>
      <c r="L13" s="18"/>
      <c r="M13" s="18"/>
    </row>
    <row r="14" spans="2:13" ht="12.75" customHeight="1" thickBot="1" x14ac:dyDescent="0.3">
      <c r="B14" s="9" t="s">
        <v>6</v>
      </c>
      <c r="C14" s="11" t="s">
        <v>18</v>
      </c>
      <c r="D14" s="19">
        <v>21</v>
      </c>
      <c r="E14" s="18">
        <v>18</v>
      </c>
      <c r="F14" s="18">
        <v>0</v>
      </c>
      <c r="G14" s="18">
        <v>21</v>
      </c>
      <c r="H14" s="21"/>
      <c r="I14" s="18">
        <f t="shared" ref="I14" si="6">COUNTIF(D14:H15,21)</f>
        <v>2</v>
      </c>
      <c r="J14" s="18">
        <f t="shared" ref="J14" si="7">SUM(D14:H15)</f>
        <v>60</v>
      </c>
      <c r="K14" s="11">
        <f>SUM(H6:H15)</f>
        <v>45</v>
      </c>
      <c r="L14" s="18">
        <f t="shared" ref="L14" si="8">SUM(J14-K14)</f>
        <v>15</v>
      </c>
      <c r="M14" s="18">
        <v>2</v>
      </c>
    </row>
    <row r="15" spans="2:13" ht="12.75" customHeight="1" thickBot="1" x14ac:dyDescent="0.3">
      <c r="B15" s="13"/>
      <c r="C15" s="15"/>
      <c r="D15" s="19"/>
      <c r="E15" s="18"/>
      <c r="F15" s="18"/>
      <c r="G15" s="18"/>
      <c r="H15" s="21"/>
      <c r="I15" s="18"/>
      <c r="J15" s="18"/>
      <c r="K15" s="15"/>
      <c r="L15" s="18"/>
      <c r="M15" s="18"/>
    </row>
    <row r="16" spans="2:13" ht="12.75" customHeight="1" x14ac:dyDescent="0.25">
      <c r="B16" s="24"/>
      <c r="C16" s="25"/>
      <c r="D16" s="24"/>
      <c r="E16" s="24"/>
      <c r="F16" s="24"/>
      <c r="G16" s="24"/>
      <c r="H16" s="24"/>
      <c r="I16" s="24"/>
      <c r="J16" s="24"/>
      <c r="K16" s="24"/>
      <c r="L16" s="24"/>
    </row>
    <row r="17" spans="2:13" ht="12.75" customHeight="1" thickBot="1" x14ac:dyDescent="0.3">
      <c r="D17" s="24"/>
      <c r="E17" s="24"/>
      <c r="F17" s="24"/>
    </row>
    <row r="18" spans="2:13" ht="12.75" customHeight="1" x14ac:dyDescent="0.25">
      <c r="B18" s="9" t="s">
        <v>20</v>
      </c>
      <c r="C18" s="10"/>
      <c r="D18" s="11" t="s">
        <v>2</v>
      </c>
      <c r="E18" s="11" t="s">
        <v>3</v>
      </c>
      <c r="F18" s="11" t="s">
        <v>4</v>
      </c>
      <c r="G18" s="11" t="s">
        <v>5</v>
      </c>
      <c r="H18" s="11" t="s">
        <v>6</v>
      </c>
      <c r="I18" s="11" t="s">
        <v>7</v>
      </c>
      <c r="J18" s="12" t="s">
        <v>8</v>
      </c>
      <c r="K18" s="12" t="s">
        <v>9</v>
      </c>
      <c r="L18" s="12" t="s">
        <v>10</v>
      </c>
      <c r="M18" s="11" t="s">
        <v>11</v>
      </c>
    </row>
    <row r="19" spans="2:13" ht="12.75" customHeight="1" thickBot="1" x14ac:dyDescent="0.3">
      <c r="B19" s="13"/>
      <c r="C19" s="14"/>
      <c r="D19" s="15"/>
      <c r="E19" s="15"/>
      <c r="F19" s="15"/>
      <c r="G19" s="15"/>
      <c r="H19" s="15"/>
      <c r="I19" s="15"/>
      <c r="J19" s="16"/>
      <c r="K19" s="16"/>
      <c r="L19" s="16"/>
      <c r="M19" s="15"/>
    </row>
    <row r="20" spans="2:13" ht="12.75" customHeight="1" thickBot="1" x14ac:dyDescent="0.3">
      <c r="B20" s="9" t="s">
        <v>2</v>
      </c>
      <c r="C20" s="11" t="s">
        <v>21</v>
      </c>
      <c r="D20" s="17"/>
      <c r="E20" s="18">
        <v>9</v>
      </c>
      <c r="F20" s="18">
        <v>1</v>
      </c>
      <c r="G20" s="18">
        <v>2</v>
      </c>
      <c r="H20" s="18">
        <v>7</v>
      </c>
      <c r="I20" s="18">
        <f>COUNTIF(D20:H21,21)</f>
        <v>0</v>
      </c>
      <c r="J20" s="18">
        <f>SUM(D20:H21)</f>
        <v>19</v>
      </c>
      <c r="K20" s="18">
        <f>SUM(D20:D29)</f>
        <v>84</v>
      </c>
      <c r="L20" s="18">
        <f>SUM(J20-K20)</f>
        <v>-65</v>
      </c>
      <c r="M20" s="18">
        <v>5</v>
      </c>
    </row>
    <row r="21" spans="2:13" ht="12.75" customHeight="1" thickBot="1" x14ac:dyDescent="0.3">
      <c r="B21" s="13"/>
      <c r="C21" s="15"/>
      <c r="D21" s="17"/>
      <c r="E21" s="18"/>
      <c r="F21" s="18"/>
      <c r="G21" s="18"/>
      <c r="H21" s="18"/>
      <c r="I21" s="18"/>
      <c r="J21" s="18"/>
      <c r="K21" s="18"/>
      <c r="L21" s="18"/>
      <c r="M21" s="18"/>
    </row>
    <row r="22" spans="2:13" ht="12.75" customHeight="1" thickBot="1" x14ac:dyDescent="0.3">
      <c r="B22" s="9" t="s">
        <v>3</v>
      </c>
      <c r="C22" s="11" t="s">
        <v>22</v>
      </c>
      <c r="D22" s="19">
        <v>21</v>
      </c>
      <c r="E22" s="20"/>
      <c r="F22" s="18">
        <v>5</v>
      </c>
      <c r="G22" s="18">
        <v>10</v>
      </c>
      <c r="H22" s="18">
        <v>17</v>
      </c>
      <c r="I22" s="18">
        <f t="shared" ref="I22" si="9">COUNTIF(D22:H23,21)</f>
        <v>1</v>
      </c>
      <c r="J22" s="18">
        <f t="shared" ref="J22" si="10">SUM(D22:H23)</f>
        <v>53</v>
      </c>
      <c r="K22" s="11">
        <f>SUM(E20:E29)</f>
        <v>72</v>
      </c>
      <c r="L22" s="18">
        <f t="shared" ref="L22" si="11">SUM(J22-K22)</f>
        <v>-19</v>
      </c>
      <c r="M22" s="18">
        <v>4</v>
      </c>
    </row>
    <row r="23" spans="2:13" ht="12.75" customHeight="1" thickBot="1" x14ac:dyDescent="0.3">
      <c r="B23" s="13"/>
      <c r="C23" s="15"/>
      <c r="D23" s="19"/>
      <c r="E23" s="20"/>
      <c r="F23" s="18"/>
      <c r="G23" s="18"/>
      <c r="H23" s="18"/>
      <c r="I23" s="18"/>
      <c r="J23" s="18"/>
      <c r="K23" s="15"/>
      <c r="L23" s="18"/>
      <c r="M23" s="18"/>
    </row>
    <row r="24" spans="2:13" ht="12.75" customHeight="1" thickBot="1" x14ac:dyDescent="0.3">
      <c r="B24" s="9" t="s">
        <v>4</v>
      </c>
      <c r="C24" s="11" t="s">
        <v>23</v>
      </c>
      <c r="D24" s="19">
        <v>21</v>
      </c>
      <c r="E24" s="18">
        <v>21</v>
      </c>
      <c r="F24" s="20"/>
      <c r="G24" s="18">
        <v>21</v>
      </c>
      <c r="H24" s="18">
        <v>21</v>
      </c>
      <c r="I24" s="18">
        <f t="shared" ref="I24" si="12">COUNTIF(D24:H25,21)</f>
        <v>4</v>
      </c>
      <c r="J24" s="18">
        <f t="shared" ref="J24" si="13">SUM(D24:H25)</f>
        <v>84</v>
      </c>
      <c r="K24" s="11">
        <f>SUM(F20:F29)</f>
        <v>23</v>
      </c>
      <c r="L24" s="18">
        <f t="shared" ref="L24" si="14">SUM(J24-K24)</f>
        <v>61</v>
      </c>
      <c r="M24" s="18">
        <v>1</v>
      </c>
    </row>
    <row r="25" spans="2:13" ht="12.75" customHeight="1" thickBot="1" x14ac:dyDescent="0.3">
      <c r="B25" s="13"/>
      <c r="C25" s="15"/>
      <c r="D25" s="19"/>
      <c r="E25" s="18"/>
      <c r="F25" s="20"/>
      <c r="G25" s="18"/>
      <c r="H25" s="18"/>
      <c r="I25" s="18"/>
      <c r="J25" s="18"/>
      <c r="K25" s="15"/>
      <c r="L25" s="18"/>
      <c r="M25" s="18"/>
    </row>
    <row r="26" spans="2:13" ht="12.75" customHeight="1" thickBot="1" x14ac:dyDescent="0.3">
      <c r="B26" s="9" t="s">
        <v>5</v>
      </c>
      <c r="C26" s="11" t="s">
        <v>24</v>
      </c>
      <c r="D26" s="19">
        <v>21</v>
      </c>
      <c r="E26" s="18">
        <v>21</v>
      </c>
      <c r="F26" s="18">
        <v>9</v>
      </c>
      <c r="G26" s="20"/>
      <c r="H26" s="18">
        <v>13</v>
      </c>
      <c r="I26" s="18">
        <f>COUNTIF(D26:H27,21)</f>
        <v>2</v>
      </c>
      <c r="J26" s="18">
        <f t="shared" ref="J26" si="15">SUM(D26:H27)</f>
        <v>64</v>
      </c>
      <c r="K26" s="11">
        <f>SUM(G20:G29)</f>
        <v>54</v>
      </c>
      <c r="L26" s="18">
        <f t="shared" ref="L26" si="16">SUM(J26-K26)</f>
        <v>10</v>
      </c>
      <c r="M26" s="18">
        <v>3</v>
      </c>
    </row>
    <row r="27" spans="2:13" ht="12.75" customHeight="1" thickBot="1" x14ac:dyDescent="0.3">
      <c r="B27" s="13"/>
      <c r="C27" s="15"/>
      <c r="D27" s="19"/>
      <c r="E27" s="18"/>
      <c r="F27" s="18"/>
      <c r="G27" s="20"/>
      <c r="H27" s="18"/>
      <c r="I27" s="18"/>
      <c r="J27" s="18"/>
      <c r="K27" s="15"/>
      <c r="L27" s="18"/>
      <c r="M27" s="18"/>
    </row>
    <row r="28" spans="2:13" ht="12.75" customHeight="1" thickBot="1" x14ac:dyDescent="0.3">
      <c r="B28" s="9" t="s">
        <v>6</v>
      </c>
      <c r="C28" s="11" t="s">
        <v>25</v>
      </c>
      <c r="D28" s="19">
        <v>21</v>
      </c>
      <c r="E28" s="18">
        <v>21</v>
      </c>
      <c r="F28" s="18">
        <v>8</v>
      </c>
      <c r="G28" s="18">
        <v>21</v>
      </c>
      <c r="H28" s="21"/>
      <c r="I28" s="18">
        <f t="shared" ref="I28" si="17">COUNTIF(D28:H29,21)</f>
        <v>3</v>
      </c>
      <c r="J28" s="18">
        <f t="shared" ref="J28" si="18">SUM(D28:H29)</f>
        <v>71</v>
      </c>
      <c r="K28" s="11">
        <f>SUM(H20:H29)</f>
        <v>58</v>
      </c>
      <c r="L28" s="18">
        <f t="shared" ref="L28" si="19">SUM(J28-K28)</f>
        <v>13</v>
      </c>
      <c r="M28" s="18">
        <v>2</v>
      </c>
    </row>
    <row r="29" spans="2:13" ht="12.75" customHeight="1" thickBot="1" x14ac:dyDescent="0.3">
      <c r="B29" s="13"/>
      <c r="C29" s="15"/>
      <c r="D29" s="19"/>
      <c r="E29" s="18"/>
      <c r="F29" s="18"/>
      <c r="G29" s="18"/>
      <c r="H29" s="21"/>
      <c r="I29" s="18"/>
      <c r="J29" s="18"/>
      <c r="K29" s="15"/>
      <c r="L29" s="18"/>
      <c r="M29" s="18"/>
    </row>
    <row r="30" spans="2:13" ht="12.75" customHeight="1" x14ac:dyDescent="0.25">
      <c r="B30" s="24"/>
      <c r="C30" s="25"/>
      <c r="D30" s="24"/>
      <c r="E30" s="24"/>
      <c r="F30" s="24"/>
      <c r="G30" s="24"/>
      <c r="H30" s="24"/>
      <c r="I30" s="24"/>
      <c r="J30" s="24"/>
      <c r="K30" s="24"/>
      <c r="L30" s="24"/>
    </row>
    <row r="31" spans="2:13" ht="12.75" customHeight="1" thickBot="1" x14ac:dyDescent="0.3"/>
    <row r="32" spans="2:13" ht="12.75" customHeight="1" x14ac:dyDescent="0.25">
      <c r="B32" s="9" t="s">
        <v>26</v>
      </c>
      <c r="C32" s="10"/>
      <c r="D32" s="11" t="s">
        <v>2</v>
      </c>
      <c r="E32" s="11" t="s">
        <v>3</v>
      </c>
      <c r="F32" s="11" t="s">
        <v>4</v>
      </c>
      <c r="G32" s="11" t="s">
        <v>5</v>
      </c>
      <c r="H32" s="11" t="s">
        <v>6</v>
      </c>
      <c r="I32" s="11" t="s">
        <v>7</v>
      </c>
      <c r="J32" s="12" t="s">
        <v>8</v>
      </c>
      <c r="K32" s="12" t="s">
        <v>9</v>
      </c>
      <c r="L32" s="12" t="s">
        <v>10</v>
      </c>
      <c r="M32" s="11" t="s">
        <v>11</v>
      </c>
    </row>
    <row r="33" spans="2:13" ht="12.75" customHeight="1" thickBot="1" x14ac:dyDescent="0.3">
      <c r="B33" s="13"/>
      <c r="C33" s="14"/>
      <c r="D33" s="15"/>
      <c r="E33" s="15"/>
      <c r="F33" s="15"/>
      <c r="G33" s="15"/>
      <c r="H33" s="15"/>
      <c r="I33" s="15"/>
      <c r="J33" s="16"/>
      <c r="K33" s="16"/>
      <c r="L33" s="16"/>
      <c r="M33" s="15"/>
    </row>
    <row r="34" spans="2:13" ht="12.75" customHeight="1" thickBot="1" x14ac:dyDescent="0.3">
      <c r="B34" s="9" t="s">
        <v>2</v>
      </c>
      <c r="C34" s="11" t="s">
        <v>27</v>
      </c>
      <c r="D34" s="17"/>
      <c r="E34" s="18">
        <v>11</v>
      </c>
      <c r="F34" s="18">
        <v>0</v>
      </c>
      <c r="G34" s="18">
        <v>21</v>
      </c>
      <c r="H34" s="18"/>
      <c r="I34" s="18">
        <f>COUNTIF(D34:H35,21)</f>
        <v>1</v>
      </c>
      <c r="J34" s="18">
        <f>SUM(D34:H35)</f>
        <v>32</v>
      </c>
      <c r="K34" s="18">
        <f>SUM(D34:D43)</f>
        <v>29</v>
      </c>
      <c r="L34" s="18">
        <f>SUM(J34-K34)</f>
        <v>3</v>
      </c>
      <c r="M34" s="18">
        <v>2</v>
      </c>
    </row>
    <row r="35" spans="2:13" ht="12.75" customHeight="1" thickBot="1" x14ac:dyDescent="0.3">
      <c r="B35" s="13"/>
      <c r="C35" s="15"/>
      <c r="D35" s="17"/>
      <c r="E35" s="18"/>
      <c r="F35" s="18"/>
      <c r="G35" s="18"/>
      <c r="H35" s="18"/>
      <c r="I35" s="18"/>
      <c r="J35" s="18"/>
      <c r="K35" s="18"/>
      <c r="L35" s="18"/>
      <c r="M35" s="18"/>
    </row>
    <row r="36" spans="2:13" ht="12.75" customHeight="1" thickBot="1" x14ac:dyDescent="0.3">
      <c r="B36" s="9" t="s">
        <v>3</v>
      </c>
      <c r="C36" s="11" t="s">
        <v>28</v>
      </c>
      <c r="D36" s="19">
        <v>21</v>
      </c>
      <c r="E36" s="20"/>
      <c r="F36" s="18">
        <v>0</v>
      </c>
      <c r="G36" s="18">
        <v>21</v>
      </c>
      <c r="H36" s="18"/>
      <c r="I36" s="18">
        <f t="shared" ref="I36" si="20">COUNTIF(D36:H37,21)</f>
        <v>2</v>
      </c>
      <c r="J36" s="18">
        <f t="shared" ref="J36" si="21">SUM(D36:H37)</f>
        <v>42</v>
      </c>
      <c r="K36" s="11">
        <f>SUM(E34:E43)</f>
        <v>16</v>
      </c>
      <c r="L36" s="18">
        <f t="shared" ref="L36" si="22">SUM(J36-K36)</f>
        <v>26</v>
      </c>
      <c r="M36" s="18">
        <v>1</v>
      </c>
    </row>
    <row r="37" spans="2:13" ht="12.75" customHeight="1" thickBot="1" x14ac:dyDescent="0.3">
      <c r="B37" s="13"/>
      <c r="C37" s="15"/>
      <c r="D37" s="19"/>
      <c r="E37" s="20"/>
      <c r="F37" s="18"/>
      <c r="G37" s="18"/>
      <c r="H37" s="18"/>
      <c r="I37" s="18"/>
      <c r="J37" s="18"/>
      <c r="K37" s="15"/>
      <c r="L37" s="18"/>
      <c r="M37" s="18"/>
    </row>
    <row r="38" spans="2:13" ht="12.75" customHeight="1" thickBot="1" x14ac:dyDescent="0.3">
      <c r="B38" s="9" t="s">
        <v>4</v>
      </c>
      <c r="C38" s="11" t="s">
        <v>29</v>
      </c>
      <c r="D38" s="19">
        <v>0</v>
      </c>
      <c r="E38" s="18">
        <v>0</v>
      </c>
      <c r="F38" s="20"/>
      <c r="G38" s="18">
        <v>0</v>
      </c>
      <c r="H38" s="18">
        <v>0</v>
      </c>
      <c r="I38" s="18">
        <f t="shared" ref="I38" si="23">COUNTIF(D38:H39,21)</f>
        <v>0</v>
      </c>
      <c r="J38" s="18">
        <f t="shared" ref="J38" si="24">SUM(D38:H39)</f>
        <v>0</v>
      </c>
      <c r="K38" s="11">
        <f>SUM(F34:F43)</f>
        <v>0</v>
      </c>
      <c r="L38" s="18">
        <f t="shared" ref="L38" si="25">SUM(J38-K38)</f>
        <v>0</v>
      </c>
      <c r="M38" s="18">
        <v>0</v>
      </c>
    </row>
    <row r="39" spans="2:13" ht="12.75" customHeight="1" thickBot="1" x14ac:dyDescent="0.3">
      <c r="B39" s="13"/>
      <c r="C39" s="15"/>
      <c r="D39" s="19"/>
      <c r="E39" s="18"/>
      <c r="F39" s="20"/>
      <c r="G39" s="18"/>
      <c r="H39" s="18"/>
      <c r="I39" s="18"/>
      <c r="J39" s="18"/>
      <c r="K39" s="15"/>
      <c r="L39" s="18"/>
      <c r="M39" s="18"/>
    </row>
    <row r="40" spans="2:13" ht="12.75" customHeight="1" thickBot="1" x14ac:dyDescent="0.3">
      <c r="B40" s="9" t="s">
        <v>5</v>
      </c>
      <c r="C40" s="11" t="s">
        <v>30</v>
      </c>
      <c r="D40" s="19">
        <v>8</v>
      </c>
      <c r="E40" s="18">
        <v>5</v>
      </c>
      <c r="F40" s="18">
        <v>0</v>
      </c>
      <c r="G40" s="20"/>
      <c r="H40" s="18"/>
      <c r="I40" s="18">
        <f>COUNTIF(D40:H41,21)</f>
        <v>0</v>
      </c>
      <c r="J40" s="18">
        <f t="shared" ref="J40" si="26">SUM(D40:H41)</f>
        <v>13</v>
      </c>
      <c r="K40" s="11">
        <f>SUM(G34:G43)</f>
        <v>42</v>
      </c>
      <c r="L40" s="18">
        <f t="shared" ref="L40" si="27">SUM(J40-K40)</f>
        <v>-29</v>
      </c>
      <c r="M40" s="18">
        <v>3</v>
      </c>
    </row>
    <row r="41" spans="2:13" ht="12.75" customHeight="1" thickBot="1" x14ac:dyDescent="0.3">
      <c r="B41" s="13"/>
      <c r="C41" s="15"/>
      <c r="D41" s="19"/>
      <c r="E41" s="18"/>
      <c r="F41" s="18"/>
      <c r="G41" s="20"/>
      <c r="H41" s="18"/>
      <c r="I41" s="18"/>
      <c r="J41" s="18"/>
      <c r="K41" s="15"/>
      <c r="L41" s="18"/>
      <c r="M41" s="18"/>
    </row>
    <row r="42" spans="2:13" ht="12.75" customHeight="1" thickBot="1" x14ac:dyDescent="0.3">
      <c r="B42" s="9" t="s">
        <v>6</v>
      </c>
      <c r="C42" s="11"/>
      <c r="D42" s="19"/>
      <c r="E42" s="18"/>
      <c r="F42" s="18"/>
      <c r="G42" s="18"/>
      <c r="H42" s="21"/>
      <c r="I42" s="18">
        <f t="shared" ref="I42" si="28">COUNTIF(D42:H43,21)</f>
        <v>0</v>
      </c>
      <c r="J42" s="18">
        <f t="shared" ref="J42" si="29">SUM(D42:H43)</f>
        <v>0</v>
      </c>
      <c r="K42" s="11">
        <f>SUM(H34:H43)</f>
        <v>0</v>
      </c>
      <c r="L42" s="18">
        <f t="shared" ref="L42" si="30">SUM(J42-K42)</f>
        <v>0</v>
      </c>
      <c r="M42" s="18"/>
    </row>
    <row r="43" spans="2:13" ht="12.75" customHeight="1" thickBot="1" x14ac:dyDescent="0.3">
      <c r="B43" s="13"/>
      <c r="C43" s="15"/>
      <c r="D43" s="19"/>
      <c r="E43" s="18"/>
      <c r="F43" s="18"/>
      <c r="G43" s="18"/>
      <c r="H43" s="21"/>
      <c r="I43" s="18"/>
      <c r="J43" s="18"/>
      <c r="K43" s="15"/>
      <c r="L43" s="18"/>
      <c r="M43" s="18"/>
    </row>
    <row r="44" spans="2:13" ht="12.75" customHeight="1" x14ac:dyDescent="0.25"/>
    <row r="45" spans="2:13" ht="12.75" customHeight="1" thickBot="1" x14ac:dyDescent="0.3"/>
    <row r="46" spans="2:13" ht="12.75" customHeight="1" x14ac:dyDescent="0.25">
      <c r="B46" s="9" t="s">
        <v>31</v>
      </c>
      <c r="C46" s="10"/>
      <c r="D46" s="11" t="s">
        <v>2</v>
      </c>
      <c r="E46" s="11" t="s">
        <v>3</v>
      </c>
      <c r="F46" s="11" t="s">
        <v>4</v>
      </c>
      <c r="G46" s="11" t="s">
        <v>5</v>
      </c>
      <c r="H46" s="11" t="s">
        <v>6</v>
      </c>
      <c r="I46" s="11" t="s">
        <v>7</v>
      </c>
      <c r="J46" s="12" t="s">
        <v>8</v>
      </c>
      <c r="K46" s="12" t="s">
        <v>9</v>
      </c>
      <c r="L46" s="12" t="s">
        <v>10</v>
      </c>
      <c r="M46" s="11" t="s">
        <v>11</v>
      </c>
    </row>
    <row r="47" spans="2:13" ht="12.75" customHeight="1" thickBot="1" x14ac:dyDescent="0.3">
      <c r="B47" s="13"/>
      <c r="C47" s="14"/>
      <c r="D47" s="15"/>
      <c r="E47" s="15"/>
      <c r="F47" s="15"/>
      <c r="G47" s="15"/>
      <c r="H47" s="15"/>
      <c r="I47" s="15"/>
      <c r="J47" s="16"/>
      <c r="K47" s="16"/>
      <c r="L47" s="16"/>
      <c r="M47" s="15"/>
    </row>
    <row r="48" spans="2:13" ht="12.75" customHeight="1" thickBot="1" x14ac:dyDescent="0.3">
      <c r="B48" s="9" t="s">
        <v>2</v>
      </c>
      <c r="C48" s="11" t="s">
        <v>32</v>
      </c>
      <c r="D48" s="17"/>
      <c r="E48" s="18"/>
      <c r="F48" s="18"/>
      <c r="G48" s="18"/>
      <c r="H48" s="18"/>
      <c r="I48" s="18">
        <f>COUNTIF(D48:H49,21)</f>
        <v>0</v>
      </c>
      <c r="J48" s="18">
        <f>SUM(D48:H49)</f>
        <v>0</v>
      </c>
      <c r="K48" s="18">
        <f>SUM(D48:D57)</f>
        <v>0</v>
      </c>
      <c r="L48" s="18">
        <f>SUM(J48-K48)</f>
        <v>0</v>
      </c>
      <c r="M48" s="18"/>
    </row>
    <row r="49" spans="2:13" ht="12.75" customHeight="1" thickBot="1" x14ac:dyDescent="0.3">
      <c r="B49" s="13"/>
      <c r="C49" s="15"/>
      <c r="D49" s="17"/>
      <c r="E49" s="18"/>
      <c r="F49" s="18"/>
      <c r="G49" s="18"/>
      <c r="H49" s="18"/>
      <c r="I49" s="18"/>
      <c r="J49" s="18"/>
      <c r="K49" s="18"/>
      <c r="L49" s="18"/>
      <c r="M49" s="18"/>
    </row>
    <row r="50" spans="2:13" ht="12.75" customHeight="1" thickBot="1" x14ac:dyDescent="0.3">
      <c r="B50" s="9" t="s">
        <v>3</v>
      </c>
      <c r="C50" s="22" t="s">
        <v>33</v>
      </c>
      <c r="D50" s="19"/>
      <c r="E50" s="20"/>
      <c r="F50" s="18"/>
      <c r="G50" s="18"/>
      <c r="H50" s="18"/>
      <c r="I50" s="18">
        <f t="shared" ref="I50" si="31">COUNTIF(D50:H51,21)</f>
        <v>0</v>
      </c>
      <c r="J50" s="18">
        <f t="shared" ref="J50" si="32">SUM(D50:H51)</f>
        <v>0</v>
      </c>
      <c r="K50" s="11">
        <f>SUM(E48:E57)</f>
        <v>0</v>
      </c>
      <c r="L50" s="18">
        <f t="shared" ref="L50" si="33">SUM(J50-K50)</f>
        <v>0</v>
      </c>
      <c r="M50" s="18"/>
    </row>
    <row r="51" spans="2:13" ht="12.75" customHeight="1" thickBot="1" x14ac:dyDescent="0.3">
      <c r="B51" s="13"/>
      <c r="C51" s="23" t="s">
        <v>34</v>
      </c>
      <c r="D51" s="19"/>
      <c r="E51" s="20"/>
      <c r="F51" s="18"/>
      <c r="G51" s="18"/>
      <c r="H51" s="18"/>
      <c r="I51" s="18"/>
      <c r="J51" s="18"/>
      <c r="K51" s="15"/>
      <c r="L51" s="18"/>
      <c r="M51" s="18"/>
    </row>
    <row r="52" spans="2:13" ht="12.75" customHeight="1" thickBot="1" x14ac:dyDescent="0.3">
      <c r="B52" s="9" t="s">
        <v>4</v>
      </c>
      <c r="C52" s="11" t="s">
        <v>35</v>
      </c>
      <c r="D52" s="19"/>
      <c r="E52" s="18"/>
      <c r="F52" s="20"/>
      <c r="G52" s="18"/>
      <c r="H52" s="18"/>
      <c r="I52" s="18">
        <f t="shared" ref="I52" si="34">COUNTIF(D52:H53,21)</f>
        <v>0</v>
      </c>
      <c r="J52" s="18">
        <f t="shared" ref="J52" si="35">SUM(D52:H53)</f>
        <v>0</v>
      </c>
      <c r="K52" s="11">
        <f>SUM(F48:F57)</f>
        <v>0</v>
      </c>
      <c r="L52" s="18">
        <f t="shared" ref="L52" si="36">SUM(J52-K52)</f>
        <v>0</v>
      </c>
      <c r="M52" s="18"/>
    </row>
    <row r="53" spans="2:13" ht="12.75" customHeight="1" thickBot="1" x14ac:dyDescent="0.3">
      <c r="B53" s="13"/>
      <c r="C53" s="15"/>
      <c r="D53" s="19"/>
      <c r="E53" s="18"/>
      <c r="F53" s="20"/>
      <c r="G53" s="18"/>
      <c r="H53" s="18"/>
      <c r="I53" s="18"/>
      <c r="J53" s="18"/>
      <c r="K53" s="15"/>
      <c r="L53" s="18"/>
      <c r="M53" s="18"/>
    </row>
    <row r="54" spans="2:13" ht="12.75" customHeight="1" thickBot="1" x14ac:dyDescent="0.3">
      <c r="B54" s="9" t="s">
        <v>5</v>
      </c>
      <c r="C54" s="11"/>
      <c r="D54" s="19"/>
      <c r="E54" s="18"/>
      <c r="F54" s="18"/>
      <c r="G54" s="20"/>
      <c r="H54" s="18"/>
      <c r="I54" s="18">
        <f>COUNTIF(D54:H55,21)</f>
        <v>0</v>
      </c>
      <c r="J54" s="18">
        <f t="shared" ref="J54" si="37">SUM(D54:H55)</f>
        <v>0</v>
      </c>
      <c r="K54" s="11">
        <f>SUM(G48:G57)</f>
        <v>0</v>
      </c>
      <c r="L54" s="18">
        <f t="shared" ref="L54" si="38">SUM(J54-K54)</f>
        <v>0</v>
      </c>
      <c r="M54" s="18"/>
    </row>
    <row r="55" spans="2:13" ht="12.75" customHeight="1" thickBot="1" x14ac:dyDescent="0.3">
      <c r="B55" s="13"/>
      <c r="C55" s="15"/>
      <c r="D55" s="19"/>
      <c r="E55" s="18"/>
      <c r="F55" s="18"/>
      <c r="G55" s="20"/>
      <c r="H55" s="18"/>
      <c r="I55" s="18"/>
      <c r="J55" s="18"/>
      <c r="K55" s="15"/>
      <c r="L55" s="18"/>
      <c r="M55" s="18"/>
    </row>
    <row r="56" spans="2:13" ht="12.75" customHeight="1" thickBot="1" x14ac:dyDescent="0.3">
      <c r="B56" s="9" t="s">
        <v>6</v>
      </c>
      <c r="C56" s="11"/>
      <c r="D56" s="19"/>
      <c r="E56" s="18"/>
      <c r="F56" s="18"/>
      <c r="G56" s="18"/>
      <c r="H56" s="21"/>
      <c r="I56" s="18">
        <f t="shared" ref="I56" si="39">COUNTIF(D56:H57,21)</f>
        <v>0</v>
      </c>
      <c r="J56" s="18">
        <f t="shared" ref="J56" si="40">SUM(D56:H57)</f>
        <v>0</v>
      </c>
      <c r="K56" s="11">
        <f>SUM(H48:H57)</f>
        <v>0</v>
      </c>
      <c r="L56" s="18">
        <f t="shared" ref="L56" si="41">SUM(J56-K56)</f>
        <v>0</v>
      </c>
      <c r="M56" s="18"/>
    </row>
    <row r="57" spans="2:13" ht="12.75" customHeight="1" thickBot="1" x14ac:dyDescent="0.3">
      <c r="B57" s="13"/>
      <c r="C57" s="15"/>
      <c r="D57" s="19"/>
      <c r="E57" s="18"/>
      <c r="F57" s="18"/>
      <c r="G57" s="18"/>
      <c r="H57" s="21"/>
      <c r="I57" s="18"/>
      <c r="J57" s="18"/>
      <c r="K57" s="15"/>
      <c r="L57" s="18"/>
      <c r="M57" s="18"/>
    </row>
    <row r="58" spans="2:13" ht="12.75" customHeight="1" x14ac:dyDescent="0.25"/>
    <row r="59" spans="2:13" ht="12.75" customHeight="1" x14ac:dyDescent="0.25"/>
    <row r="60" spans="2:13" ht="13.5" customHeight="1" thickBot="1" x14ac:dyDescent="0.3"/>
    <row r="61" spans="2:13" ht="12.75" customHeight="1" x14ac:dyDescent="0.25">
      <c r="B61" s="27" t="s">
        <v>36</v>
      </c>
      <c r="C61" s="28"/>
      <c r="D61" s="28"/>
      <c r="E61" s="29"/>
    </row>
    <row r="62" spans="2:13" ht="13.5" customHeight="1" thickBot="1" x14ac:dyDescent="0.3">
      <c r="B62" s="30"/>
      <c r="C62" s="31"/>
      <c r="D62" s="31"/>
      <c r="E62" s="32"/>
    </row>
    <row r="63" spans="2:13" ht="13.8" thickBot="1" x14ac:dyDescent="0.3"/>
    <row r="64" spans="2:13" x14ac:dyDescent="0.25">
      <c r="B64" s="9" t="s">
        <v>2</v>
      </c>
      <c r="C64" s="11" t="s">
        <v>13</v>
      </c>
      <c r="D64" s="10" t="s">
        <v>37</v>
      </c>
      <c r="E64" s="11" t="s">
        <v>38</v>
      </c>
      <c r="F64" s="9" t="s">
        <v>39</v>
      </c>
      <c r="G64" s="9" t="s">
        <v>25</v>
      </c>
      <c r="H64" s="33"/>
      <c r="I64" s="10"/>
      <c r="J64" s="34" t="s">
        <v>40</v>
      </c>
    </row>
    <row r="65" spans="2:11" ht="14.25" customHeight="1" thickBot="1" x14ac:dyDescent="0.3">
      <c r="B65" s="13"/>
      <c r="C65" s="15"/>
      <c r="D65" s="35"/>
      <c r="E65" s="15"/>
      <c r="F65" s="13"/>
      <c r="G65" s="13"/>
      <c r="H65" s="36"/>
      <c r="I65" s="35"/>
      <c r="J65" s="37"/>
      <c r="K65" s="38"/>
    </row>
    <row r="66" spans="2:11" ht="13.8" thickBot="1" x14ac:dyDescent="0.3">
      <c r="B66" s="24"/>
      <c r="D66" s="39"/>
      <c r="F66" s="39"/>
      <c r="G66" s="40"/>
      <c r="H66" s="40"/>
      <c r="I66" s="40"/>
    </row>
    <row r="67" spans="2:11" x14ac:dyDescent="0.25">
      <c r="B67" s="11" t="s">
        <v>3</v>
      </c>
      <c r="C67" s="11" t="s">
        <v>23</v>
      </c>
      <c r="D67" s="10" t="s">
        <v>41</v>
      </c>
      <c r="E67" s="11" t="s">
        <v>38</v>
      </c>
      <c r="F67" s="9" t="s">
        <v>42</v>
      </c>
      <c r="G67" s="9" t="s">
        <v>18</v>
      </c>
      <c r="H67" s="33"/>
      <c r="I67" s="10"/>
      <c r="J67" s="10" t="s">
        <v>43</v>
      </c>
    </row>
    <row r="68" spans="2:11" ht="13.8" thickBot="1" x14ac:dyDescent="0.3">
      <c r="B68" s="15"/>
      <c r="C68" s="15"/>
      <c r="D68" s="35"/>
      <c r="E68" s="15"/>
      <c r="F68" s="13"/>
      <c r="G68" s="13"/>
      <c r="H68" s="36"/>
      <c r="I68" s="35"/>
      <c r="J68" s="35"/>
    </row>
    <row r="69" spans="2:11" x14ac:dyDescent="0.25">
      <c r="B69" s="24"/>
      <c r="D69" s="24"/>
      <c r="E69" s="24"/>
      <c r="F69" s="24"/>
      <c r="G69" s="40"/>
      <c r="H69" s="40"/>
      <c r="I69" s="40"/>
      <c r="J69" s="24"/>
    </row>
    <row r="70" spans="2:11" ht="13.5" customHeight="1" thickBot="1" x14ac:dyDescent="0.3"/>
    <row r="71" spans="2:11" x14ac:dyDescent="0.25">
      <c r="B71" s="27" t="s">
        <v>45</v>
      </c>
      <c r="C71" s="29"/>
    </row>
    <row r="72" spans="2:11" ht="13.8" thickBot="1" x14ac:dyDescent="0.3">
      <c r="B72" s="30"/>
      <c r="C72" s="32"/>
    </row>
    <row r="73" spans="2:11" ht="13.8" thickBot="1" x14ac:dyDescent="0.3"/>
    <row r="74" spans="2:11" x14ac:dyDescent="0.25">
      <c r="B74" s="11"/>
      <c r="C74" s="11" t="s">
        <v>25</v>
      </c>
      <c r="D74" s="43" t="s">
        <v>42</v>
      </c>
      <c r="E74" s="11" t="s">
        <v>38</v>
      </c>
      <c r="F74" s="9" t="s">
        <v>39</v>
      </c>
      <c r="G74" s="9" t="s">
        <v>18</v>
      </c>
      <c r="H74" s="33"/>
      <c r="I74" s="10"/>
      <c r="J74" s="11" t="s">
        <v>46</v>
      </c>
    </row>
    <row r="75" spans="2:11" ht="13.8" thickBot="1" x14ac:dyDescent="0.3">
      <c r="B75" s="15"/>
      <c r="C75" s="15"/>
      <c r="D75" s="44"/>
      <c r="E75" s="15"/>
      <c r="F75" s="13"/>
      <c r="G75" s="13"/>
      <c r="H75" s="36"/>
      <c r="I75" s="35"/>
      <c r="J75" s="15"/>
    </row>
    <row r="76" spans="2:11" x14ac:dyDescent="0.25">
      <c r="B76" s="24"/>
      <c r="C76" s="45"/>
      <c r="D76" s="41"/>
      <c r="E76" s="24"/>
      <c r="F76" s="24"/>
      <c r="G76" s="24"/>
      <c r="H76" s="24"/>
      <c r="I76" s="24"/>
      <c r="J76" s="24"/>
    </row>
    <row r="77" spans="2:11" ht="13.8" thickBot="1" x14ac:dyDescent="0.3">
      <c r="B77" s="24"/>
      <c r="C77" s="25"/>
      <c r="D77" s="41"/>
      <c r="E77" s="24"/>
      <c r="F77" s="24"/>
      <c r="G77" s="46"/>
      <c r="H77" s="39"/>
      <c r="I77" s="24"/>
      <c r="J77" s="39"/>
    </row>
    <row r="78" spans="2:11" ht="12.75" customHeight="1" x14ac:dyDescent="0.25">
      <c r="B78" s="27" t="s">
        <v>48</v>
      </c>
      <c r="C78" s="29"/>
      <c r="G78" s="39"/>
      <c r="H78" s="39"/>
      <c r="I78" s="39"/>
      <c r="J78" s="39"/>
    </row>
    <row r="79" spans="2:11" ht="13.5" customHeight="1" thickBot="1" x14ac:dyDescent="0.3">
      <c r="B79" s="30"/>
      <c r="C79" s="32"/>
      <c r="G79" s="39"/>
      <c r="H79" s="39"/>
      <c r="I79" s="39"/>
      <c r="J79" s="39"/>
    </row>
    <row r="80" spans="2:11" ht="13.5" customHeight="1" thickBot="1" x14ac:dyDescent="0.3">
      <c r="G80" s="39"/>
      <c r="H80" s="39"/>
      <c r="I80" s="39"/>
      <c r="J80" s="39"/>
    </row>
    <row r="81" spans="2:12" ht="13.5" customHeight="1" x14ac:dyDescent="0.25">
      <c r="B81" s="11"/>
      <c r="C81" s="11" t="s">
        <v>13</v>
      </c>
      <c r="D81" s="43" t="s">
        <v>2</v>
      </c>
      <c r="E81" s="11" t="s">
        <v>38</v>
      </c>
      <c r="F81" s="9" t="s">
        <v>3</v>
      </c>
      <c r="G81" s="9" t="s">
        <v>23</v>
      </c>
      <c r="H81" s="33"/>
      <c r="I81" s="10"/>
      <c r="J81" s="11" t="s">
        <v>49</v>
      </c>
    </row>
    <row r="82" spans="2:12" ht="13.8" thickBot="1" x14ac:dyDescent="0.3">
      <c r="B82" s="15"/>
      <c r="C82" s="15"/>
      <c r="D82" s="44"/>
      <c r="E82" s="15"/>
      <c r="F82" s="13"/>
      <c r="G82" s="13"/>
      <c r="H82" s="36"/>
      <c r="I82" s="35"/>
      <c r="J82" s="15"/>
    </row>
    <row r="83" spans="2:12" ht="13.8" thickBot="1" x14ac:dyDescent="0.3">
      <c r="B83" s="24"/>
      <c r="C83" s="45"/>
      <c r="D83" s="41"/>
      <c r="E83" s="24"/>
      <c r="F83" s="24"/>
      <c r="G83" s="45"/>
      <c r="H83" s="45"/>
      <c r="I83" s="45"/>
      <c r="J83" s="45"/>
    </row>
    <row r="84" spans="2:12" ht="13.2" customHeight="1" x14ac:dyDescent="0.25">
      <c r="B84" s="27" t="s">
        <v>50</v>
      </c>
      <c r="C84" s="29"/>
    </row>
    <row r="85" spans="2:12" ht="13.8" customHeight="1" thickBot="1" x14ac:dyDescent="0.3">
      <c r="B85" s="30"/>
      <c r="C85" s="32"/>
    </row>
    <row r="86" spans="2:12" ht="12.75" customHeight="1" thickBot="1" x14ac:dyDescent="0.3">
      <c r="I86" s="97"/>
    </row>
    <row r="87" spans="2:12" ht="13.5" customHeight="1" x14ac:dyDescent="0.25">
      <c r="B87" s="11" t="s">
        <v>194</v>
      </c>
      <c r="C87" s="11" t="s">
        <v>28</v>
      </c>
      <c r="D87" s="11" t="s">
        <v>192</v>
      </c>
      <c r="E87" s="9" t="s">
        <v>27</v>
      </c>
      <c r="F87" s="33"/>
      <c r="G87" s="10"/>
      <c r="H87" s="11" t="s">
        <v>193</v>
      </c>
      <c r="I87" s="9" t="s">
        <v>30</v>
      </c>
      <c r="J87" s="33"/>
      <c r="K87" s="10"/>
    </row>
    <row r="88" spans="2:12" ht="13.8" thickBot="1" x14ac:dyDescent="0.3">
      <c r="B88" s="15"/>
      <c r="C88" s="15"/>
      <c r="D88" s="15"/>
      <c r="E88" s="13"/>
      <c r="F88" s="36"/>
      <c r="G88" s="35"/>
      <c r="H88" s="15"/>
      <c r="I88" s="13"/>
      <c r="J88" s="36"/>
      <c r="K88" s="35"/>
    </row>
    <row r="89" spans="2:12" ht="13.8" thickBot="1" x14ac:dyDescent="0.3"/>
    <row r="90" spans="2:12" x14ac:dyDescent="0.25">
      <c r="B90" s="47" t="s">
        <v>51</v>
      </c>
      <c r="C90" s="48"/>
      <c r="D90" s="48"/>
      <c r="E90" s="48"/>
      <c r="F90" s="48"/>
      <c r="G90" s="48"/>
      <c r="H90" s="48"/>
      <c r="I90" s="48"/>
      <c r="J90" s="48"/>
      <c r="K90" s="48"/>
      <c r="L90" s="49"/>
    </row>
    <row r="91" spans="2:12" ht="13.8" thickBot="1" x14ac:dyDescent="0.3">
      <c r="B91" s="50"/>
      <c r="C91" s="51"/>
      <c r="D91" s="51"/>
      <c r="E91" s="51"/>
      <c r="F91" s="51"/>
      <c r="G91" s="51"/>
      <c r="H91" s="51"/>
      <c r="I91" s="51"/>
      <c r="J91" s="51"/>
      <c r="K91" s="51"/>
      <c r="L91" s="52"/>
    </row>
  </sheetData>
  <sheetProtection algorithmName="SHA-512" hashValue="Nx7lN1NmyUGRUBoYgvvUu5lMns+NZCJleVQXarTWNhEtFGgj5Yp2zi9u01cfrrsYv+wLoNs1l892mkRIU7y45w==" saltValue="8oyGC8XBT65rpC65X14uSQ==" spinCount="100000" sheet="1" objects="1" scenarios="1" selectLockedCells="1"/>
  <mergeCells count="322">
    <mergeCell ref="B90:L91"/>
    <mergeCell ref="B87:B88"/>
    <mergeCell ref="C87:C88"/>
    <mergeCell ref="D87:D88"/>
    <mergeCell ref="E87:G88"/>
    <mergeCell ref="I87:K88"/>
    <mergeCell ref="H87:H88"/>
    <mergeCell ref="G81:I82"/>
    <mergeCell ref="J81:J82"/>
    <mergeCell ref="B84:C85"/>
    <mergeCell ref="B78:C79"/>
    <mergeCell ref="B81:B82"/>
    <mergeCell ref="C81:C82"/>
    <mergeCell ref="D81:D82"/>
    <mergeCell ref="E81:E82"/>
    <mergeCell ref="F81:F82"/>
    <mergeCell ref="G74:I75"/>
    <mergeCell ref="J74:J75"/>
    <mergeCell ref="B71:C72"/>
    <mergeCell ref="B74:B75"/>
    <mergeCell ref="C74:C75"/>
    <mergeCell ref="D74:D75"/>
    <mergeCell ref="E74:E75"/>
    <mergeCell ref="F74:F75"/>
    <mergeCell ref="G64:I65"/>
    <mergeCell ref="J64:J65"/>
    <mergeCell ref="B67:B68"/>
    <mergeCell ref="C67:C68"/>
    <mergeCell ref="D67:D68"/>
    <mergeCell ref="E67:E68"/>
    <mergeCell ref="F67:F68"/>
    <mergeCell ref="G67:I68"/>
    <mergeCell ref="J67:J68"/>
    <mergeCell ref="B61:E62"/>
    <mergeCell ref="B64:B65"/>
    <mergeCell ref="C64:C65"/>
    <mergeCell ref="D64:D65"/>
    <mergeCell ref="E64:E65"/>
    <mergeCell ref="F64:F65"/>
    <mergeCell ref="I56:I57"/>
    <mergeCell ref="J56:J57"/>
    <mergeCell ref="K56:K57"/>
    <mergeCell ref="L56:L57"/>
    <mergeCell ref="M56:M57"/>
    <mergeCell ref="K54:K55"/>
    <mergeCell ref="L54:L55"/>
    <mergeCell ref="M54:M55"/>
    <mergeCell ref="B56:B57"/>
    <mergeCell ref="C56:C57"/>
    <mergeCell ref="D56:D57"/>
    <mergeCell ref="E56:E57"/>
    <mergeCell ref="F56:F57"/>
    <mergeCell ref="G56:G57"/>
    <mergeCell ref="H56:H57"/>
    <mergeCell ref="M52:M53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G52:G53"/>
    <mergeCell ref="H52:H53"/>
    <mergeCell ref="I52:I53"/>
    <mergeCell ref="J52:J53"/>
    <mergeCell ref="K52:K53"/>
    <mergeCell ref="L52:L53"/>
    <mergeCell ref="I50:I51"/>
    <mergeCell ref="J50:J51"/>
    <mergeCell ref="K50:K51"/>
    <mergeCell ref="L50:L51"/>
    <mergeCell ref="M50:M51"/>
    <mergeCell ref="B52:B53"/>
    <mergeCell ref="C52:C53"/>
    <mergeCell ref="D52:D53"/>
    <mergeCell ref="E52:E53"/>
    <mergeCell ref="F52:F53"/>
    <mergeCell ref="B50:B51"/>
    <mergeCell ref="D50:D51"/>
    <mergeCell ref="E50:E51"/>
    <mergeCell ref="F50:F51"/>
    <mergeCell ref="G50:G51"/>
    <mergeCell ref="H50:H51"/>
    <mergeCell ref="H48:H49"/>
    <mergeCell ref="I48:I49"/>
    <mergeCell ref="J48:J49"/>
    <mergeCell ref="K48:K49"/>
    <mergeCell ref="L48:L49"/>
    <mergeCell ref="M48:M49"/>
    <mergeCell ref="J46:J47"/>
    <mergeCell ref="K46:K47"/>
    <mergeCell ref="L46:L47"/>
    <mergeCell ref="M46:M47"/>
    <mergeCell ref="B48:B49"/>
    <mergeCell ref="C48:C49"/>
    <mergeCell ref="D48:D49"/>
    <mergeCell ref="E48:E49"/>
    <mergeCell ref="F48:F49"/>
    <mergeCell ref="G48:G49"/>
    <mergeCell ref="K42:K43"/>
    <mergeCell ref="L42:L43"/>
    <mergeCell ref="M42:M43"/>
    <mergeCell ref="B46:C47"/>
    <mergeCell ref="D46:D47"/>
    <mergeCell ref="E46:E47"/>
    <mergeCell ref="F46:F47"/>
    <mergeCell ref="G46:G47"/>
    <mergeCell ref="H46:H47"/>
    <mergeCell ref="I46:I47"/>
    <mergeCell ref="M40:M41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  <mergeCell ref="G40:G41"/>
    <mergeCell ref="H40:H41"/>
    <mergeCell ref="I40:I41"/>
    <mergeCell ref="J40:J41"/>
    <mergeCell ref="K40:K41"/>
    <mergeCell ref="L40:L41"/>
    <mergeCell ref="I38:I39"/>
    <mergeCell ref="J38:J39"/>
    <mergeCell ref="K38:K39"/>
    <mergeCell ref="L38:L39"/>
    <mergeCell ref="M38:M39"/>
    <mergeCell ref="B40:B41"/>
    <mergeCell ref="C40:C41"/>
    <mergeCell ref="D40:D41"/>
    <mergeCell ref="E40:E41"/>
    <mergeCell ref="F40:F41"/>
    <mergeCell ref="K36:K37"/>
    <mergeCell ref="L36:L37"/>
    <mergeCell ref="M36:M37"/>
    <mergeCell ref="B38:B39"/>
    <mergeCell ref="C38:C39"/>
    <mergeCell ref="D38:D39"/>
    <mergeCell ref="E38:E39"/>
    <mergeCell ref="F38:F39"/>
    <mergeCell ref="G38:G39"/>
    <mergeCell ref="H38:H39"/>
    <mergeCell ref="M34:M35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G34:G35"/>
    <mergeCell ref="H34:H35"/>
    <mergeCell ref="I34:I35"/>
    <mergeCell ref="J34:J35"/>
    <mergeCell ref="K34:K35"/>
    <mergeCell ref="L34:L35"/>
    <mergeCell ref="I32:I33"/>
    <mergeCell ref="J32:J33"/>
    <mergeCell ref="K32:K33"/>
    <mergeCell ref="L32:L33"/>
    <mergeCell ref="M32:M33"/>
    <mergeCell ref="B34:B35"/>
    <mergeCell ref="C34:C35"/>
    <mergeCell ref="D34:D35"/>
    <mergeCell ref="E34:E35"/>
    <mergeCell ref="F34:F35"/>
    <mergeCell ref="B32:C33"/>
    <mergeCell ref="D32:D33"/>
    <mergeCell ref="E32:E33"/>
    <mergeCell ref="F32:F33"/>
    <mergeCell ref="G32:G33"/>
    <mergeCell ref="H32:H33"/>
    <mergeCell ref="H28:H29"/>
    <mergeCell ref="I28:I29"/>
    <mergeCell ref="J28:J29"/>
    <mergeCell ref="K28:K29"/>
    <mergeCell ref="L28:L29"/>
    <mergeCell ref="M28:M29"/>
    <mergeCell ref="B28:B29"/>
    <mergeCell ref="C28:C29"/>
    <mergeCell ref="D28:D29"/>
    <mergeCell ref="E28:E29"/>
    <mergeCell ref="F28:F29"/>
    <mergeCell ref="G28:G29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H24:H25"/>
    <mergeCell ref="I24:I25"/>
    <mergeCell ref="J24:J25"/>
    <mergeCell ref="K24:K25"/>
    <mergeCell ref="L24:L25"/>
    <mergeCell ref="M24:M25"/>
    <mergeCell ref="B24:B25"/>
    <mergeCell ref="C24:C25"/>
    <mergeCell ref="D24:D25"/>
    <mergeCell ref="E24:E25"/>
    <mergeCell ref="F24:F25"/>
    <mergeCell ref="G24:G25"/>
    <mergeCell ref="H22:H23"/>
    <mergeCell ref="I22:I23"/>
    <mergeCell ref="J22:J23"/>
    <mergeCell ref="K22:K23"/>
    <mergeCell ref="L22:L23"/>
    <mergeCell ref="M22:M23"/>
    <mergeCell ref="J20:J21"/>
    <mergeCell ref="K20:K21"/>
    <mergeCell ref="L20:L21"/>
    <mergeCell ref="M20:M21"/>
    <mergeCell ref="B22:B23"/>
    <mergeCell ref="C22:C23"/>
    <mergeCell ref="D22:D23"/>
    <mergeCell ref="E22:E23"/>
    <mergeCell ref="F22:F23"/>
    <mergeCell ref="G22:G23"/>
    <mergeCell ref="L18:L19"/>
    <mergeCell ref="M18:M19"/>
    <mergeCell ref="B20:B21"/>
    <mergeCell ref="C20:C21"/>
    <mergeCell ref="D20:D21"/>
    <mergeCell ref="E20:E21"/>
    <mergeCell ref="F20:F21"/>
    <mergeCell ref="G20:G21"/>
    <mergeCell ref="H20:H21"/>
    <mergeCell ref="I20:I21"/>
    <mergeCell ref="M14:M15"/>
    <mergeCell ref="B18:C19"/>
    <mergeCell ref="D18:D19"/>
    <mergeCell ref="E18:E19"/>
    <mergeCell ref="F18:F19"/>
    <mergeCell ref="G18:G19"/>
    <mergeCell ref="H18:H19"/>
    <mergeCell ref="I18:I19"/>
    <mergeCell ref="J18:J19"/>
    <mergeCell ref="K18:K19"/>
    <mergeCell ref="G14:G15"/>
    <mergeCell ref="H14:H15"/>
    <mergeCell ref="I14:I15"/>
    <mergeCell ref="J14:J15"/>
    <mergeCell ref="K14:K15"/>
    <mergeCell ref="L14:L15"/>
    <mergeCell ref="I12:I13"/>
    <mergeCell ref="J12:J13"/>
    <mergeCell ref="K12:K13"/>
    <mergeCell ref="L12:L13"/>
    <mergeCell ref="M12:M13"/>
    <mergeCell ref="B14:B15"/>
    <mergeCell ref="C14:C15"/>
    <mergeCell ref="D14:D15"/>
    <mergeCell ref="E14:E15"/>
    <mergeCell ref="F14:F15"/>
    <mergeCell ref="B12:B13"/>
    <mergeCell ref="D12:D13"/>
    <mergeCell ref="E12:E13"/>
    <mergeCell ref="F12:F13"/>
    <mergeCell ref="G12:G13"/>
    <mergeCell ref="H12:H13"/>
    <mergeCell ref="H10:H11"/>
    <mergeCell ref="I10:I11"/>
    <mergeCell ref="J10:J11"/>
    <mergeCell ref="K10:K11"/>
    <mergeCell ref="L10:L11"/>
    <mergeCell ref="M10:M11"/>
    <mergeCell ref="B10:B11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L8:L9"/>
    <mergeCell ref="M8:M9"/>
    <mergeCell ref="J6:J7"/>
    <mergeCell ref="K6:K7"/>
    <mergeCell ref="L6:L7"/>
    <mergeCell ref="M6:M7"/>
    <mergeCell ref="B8:B9"/>
    <mergeCell ref="C8:C9"/>
    <mergeCell ref="D8:D9"/>
    <mergeCell ref="E8:E9"/>
    <mergeCell ref="F8:F9"/>
    <mergeCell ref="G8:G9"/>
    <mergeCell ref="L4:L5"/>
    <mergeCell ref="M4:M5"/>
    <mergeCell ref="B6:B7"/>
    <mergeCell ref="C6:C7"/>
    <mergeCell ref="D6:D7"/>
    <mergeCell ref="E6:E7"/>
    <mergeCell ref="F6:F7"/>
    <mergeCell ref="G6:G7"/>
    <mergeCell ref="H6:H7"/>
    <mergeCell ref="I6:I7"/>
    <mergeCell ref="B1:M2"/>
    <mergeCell ref="B4:C5"/>
    <mergeCell ref="D4:D5"/>
    <mergeCell ref="E4:E5"/>
    <mergeCell ref="F4:F5"/>
    <mergeCell ref="G4:G5"/>
    <mergeCell ref="H4:H5"/>
    <mergeCell ref="I4:I5"/>
    <mergeCell ref="J4:J5"/>
    <mergeCell ref="K4:K5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380F3-B76C-4BA3-B36E-025968F3ED1B}">
  <sheetPr>
    <tabColor rgb="FFFFFF00"/>
  </sheetPr>
  <dimension ref="B1:M110"/>
  <sheetViews>
    <sheetView zoomScaleNormal="100" workbookViewId="0">
      <pane ySplit="2" topLeftCell="A95" activePane="bottomLeft" state="frozen"/>
      <selection activeCell="C42" sqref="C42:E44"/>
      <selection pane="bottomLeft" activeCell="A62" sqref="A62:XFD68"/>
    </sheetView>
  </sheetViews>
  <sheetFormatPr defaultColWidth="9.109375" defaultRowHeight="13.2" x14ac:dyDescent="0.25"/>
  <cols>
    <col min="1" max="1" width="1.6640625" style="4" customWidth="1"/>
    <col min="2" max="2" width="3.44140625" style="4" customWidth="1"/>
    <col min="3" max="3" width="19.44140625" style="4" customWidth="1"/>
    <col min="4" max="5" width="7.6640625" style="4" customWidth="1"/>
    <col min="6" max="6" width="8.109375" style="4" customWidth="1"/>
    <col min="7" max="8" width="7.6640625" style="4" customWidth="1"/>
    <col min="9" max="9" width="6.88671875" style="4" customWidth="1"/>
    <col min="10" max="10" width="7" style="4" customWidth="1"/>
    <col min="11" max="11" width="7.6640625" style="4" customWidth="1"/>
    <col min="12" max="13" width="7.88671875" style="4" customWidth="1"/>
    <col min="14" max="16384" width="9.109375" style="4"/>
  </cols>
  <sheetData>
    <row r="1" spans="2:13" ht="11.25" customHeight="1" x14ac:dyDescent="0.25">
      <c r="B1" s="1" t="s">
        <v>52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2:13" ht="12" customHeight="1" thickBot="1" x14ac:dyDescent="0.3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3" ht="12" customHeight="1" thickBot="1" x14ac:dyDescent="0.3"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2:13" ht="12.75" customHeight="1" x14ac:dyDescent="0.25">
      <c r="B4" s="9" t="s">
        <v>1</v>
      </c>
      <c r="C4" s="10"/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2" t="s">
        <v>8</v>
      </c>
      <c r="K4" s="12" t="s">
        <v>9</v>
      </c>
      <c r="L4" s="12" t="s">
        <v>10</v>
      </c>
      <c r="M4" s="11" t="s">
        <v>11</v>
      </c>
    </row>
    <row r="5" spans="2:13" ht="12.75" customHeight="1" thickBot="1" x14ac:dyDescent="0.3">
      <c r="B5" s="13"/>
      <c r="C5" s="14"/>
      <c r="D5" s="15"/>
      <c r="E5" s="15"/>
      <c r="F5" s="15"/>
      <c r="G5" s="15"/>
      <c r="H5" s="15"/>
      <c r="I5" s="15"/>
      <c r="J5" s="16"/>
      <c r="K5" s="16"/>
      <c r="L5" s="16"/>
      <c r="M5" s="15"/>
    </row>
    <row r="6" spans="2:13" ht="12.75" customHeight="1" thickBot="1" x14ac:dyDescent="0.3">
      <c r="B6" s="9" t="s">
        <v>2</v>
      </c>
      <c r="C6" s="11" t="s">
        <v>53</v>
      </c>
      <c r="D6" s="17"/>
      <c r="E6" s="18">
        <v>8</v>
      </c>
      <c r="F6" s="18">
        <v>17</v>
      </c>
      <c r="G6" s="18">
        <v>4</v>
      </c>
      <c r="H6" s="18">
        <v>17</v>
      </c>
      <c r="I6" s="18">
        <f t="shared" ref="I6:I12" si="0">COUNTIF(D6:H7,21)</f>
        <v>0</v>
      </c>
      <c r="J6" s="18">
        <f>SUM(D6:H7)</f>
        <v>46</v>
      </c>
      <c r="K6" s="18">
        <f>SUM(D6:D15)</f>
        <v>84</v>
      </c>
      <c r="L6" s="18">
        <f>SUM(J6-K6)</f>
        <v>-38</v>
      </c>
      <c r="M6" s="18">
        <v>5</v>
      </c>
    </row>
    <row r="7" spans="2:13" ht="12.75" customHeight="1" thickBot="1" x14ac:dyDescent="0.3">
      <c r="B7" s="13"/>
      <c r="C7" s="15"/>
      <c r="D7" s="17"/>
      <c r="E7" s="18"/>
      <c r="F7" s="18"/>
      <c r="G7" s="18"/>
      <c r="H7" s="18"/>
      <c r="I7" s="18"/>
      <c r="J7" s="18"/>
      <c r="K7" s="18"/>
      <c r="L7" s="18"/>
      <c r="M7" s="18"/>
    </row>
    <row r="8" spans="2:13" ht="12.75" customHeight="1" thickBot="1" x14ac:dyDescent="0.3">
      <c r="B8" s="9" t="s">
        <v>3</v>
      </c>
      <c r="C8" s="11" t="s">
        <v>54</v>
      </c>
      <c r="D8" s="19">
        <v>21</v>
      </c>
      <c r="E8" s="20"/>
      <c r="F8" s="18">
        <v>21</v>
      </c>
      <c r="G8" s="18">
        <v>19</v>
      </c>
      <c r="H8" s="18">
        <v>21</v>
      </c>
      <c r="I8" s="18">
        <f t="shared" si="0"/>
        <v>3</v>
      </c>
      <c r="J8" s="18">
        <f t="shared" ref="J8" si="1">SUM(D8:H9)</f>
        <v>82</v>
      </c>
      <c r="K8" s="11">
        <f>SUM(E6:E15)</f>
        <v>36</v>
      </c>
      <c r="L8" s="18">
        <f t="shared" ref="L8" si="2">SUM(J8-K8)</f>
        <v>46</v>
      </c>
      <c r="M8" s="18">
        <v>2</v>
      </c>
    </row>
    <row r="9" spans="2:13" ht="12.75" customHeight="1" thickBot="1" x14ac:dyDescent="0.3">
      <c r="B9" s="13"/>
      <c r="C9" s="15"/>
      <c r="D9" s="19"/>
      <c r="E9" s="20"/>
      <c r="F9" s="18"/>
      <c r="G9" s="18"/>
      <c r="H9" s="18"/>
      <c r="I9" s="18"/>
      <c r="J9" s="18"/>
      <c r="K9" s="15"/>
      <c r="L9" s="18"/>
      <c r="M9" s="18"/>
    </row>
    <row r="10" spans="2:13" ht="12.75" customHeight="1" thickBot="1" x14ac:dyDescent="0.3">
      <c r="B10" s="9" t="s">
        <v>4</v>
      </c>
      <c r="C10" s="11" t="s">
        <v>55</v>
      </c>
      <c r="D10" s="19">
        <v>21</v>
      </c>
      <c r="E10" s="18">
        <v>4</v>
      </c>
      <c r="F10" s="20"/>
      <c r="G10" s="18">
        <v>10</v>
      </c>
      <c r="H10" s="18">
        <v>18</v>
      </c>
      <c r="I10" s="18">
        <f t="shared" si="0"/>
        <v>1</v>
      </c>
      <c r="J10" s="18">
        <f t="shared" ref="J10" si="3">SUM(D10:H11)</f>
        <v>53</v>
      </c>
      <c r="K10" s="11">
        <f>SUM(F6:F15)</f>
        <v>80</v>
      </c>
      <c r="L10" s="18">
        <f>SUM(J10-K10)</f>
        <v>-27</v>
      </c>
      <c r="M10" s="18">
        <v>4</v>
      </c>
    </row>
    <row r="11" spans="2:13" ht="12.75" customHeight="1" thickBot="1" x14ac:dyDescent="0.3">
      <c r="B11" s="13"/>
      <c r="C11" s="15"/>
      <c r="D11" s="19"/>
      <c r="E11" s="18"/>
      <c r="F11" s="20"/>
      <c r="G11" s="18"/>
      <c r="H11" s="18"/>
      <c r="I11" s="18"/>
      <c r="J11" s="18"/>
      <c r="K11" s="15"/>
      <c r="L11" s="18"/>
      <c r="M11" s="18"/>
    </row>
    <row r="12" spans="2:13" ht="12.75" customHeight="1" thickBot="1" x14ac:dyDescent="0.3">
      <c r="B12" s="9" t="s">
        <v>5</v>
      </c>
      <c r="C12" s="11" t="s">
        <v>56</v>
      </c>
      <c r="D12" s="19">
        <v>21</v>
      </c>
      <c r="E12" s="18">
        <v>21</v>
      </c>
      <c r="F12" s="18">
        <v>21</v>
      </c>
      <c r="G12" s="20"/>
      <c r="H12" s="18">
        <v>21</v>
      </c>
      <c r="I12" s="18">
        <f t="shared" si="0"/>
        <v>4</v>
      </c>
      <c r="J12" s="18">
        <f t="shared" ref="J12" si="4">SUM(D12:H13)</f>
        <v>84</v>
      </c>
      <c r="K12" s="11">
        <f>SUM(G6:G15)</f>
        <v>44</v>
      </c>
      <c r="L12" s="18">
        <f t="shared" ref="L12" si="5">SUM(J12-K12)</f>
        <v>40</v>
      </c>
      <c r="M12" s="18">
        <v>1</v>
      </c>
    </row>
    <row r="13" spans="2:13" ht="12.75" customHeight="1" thickBot="1" x14ac:dyDescent="0.3">
      <c r="B13" s="13"/>
      <c r="C13" s="15"/>
      <c r="D13" s="19"/>
      <c r="E13" s="18"/>
      <c r="F13" s="18"/>
      <c r="G13" s="20"/>
      <c r="H13" s="18"/>
      <c r="I13" s="18"/>
      <c r="J13" s="18"/>
      <c r="K13" s="15"/>
      <c r="L13" s="18"/>
      <c r="M13" s="18"/>
    </row>
    <row r="14" spans="2:13" ht="12.75" customHeight="1" thickBot="1" x14ac:dyDescent="0.3">
      <c r="B14" s="9" t="s">
        <v>6</v>
      </c>
      <c r="C14" s="11" t="s">
        <v>57</v>
      </c>
      <c r="D14" s="19">
        <v>21</v>
      </c>
      <c r="E14" s="18">
        <v>3</v>
      </c>
      <c r="F14" s="18">
        <v>21</v>
      </c>
      <c r="G14" s="18">
        <v>11</v>
      </c>
      <c r="H14" s="21"/>
      <c r="I14" s="18">
        <f t="shared" ref="I14" si="6">COUNTIF(D14:H15,21)</f>
        <v>2</v>
      </c>
      <c r="J14" s="18">
        <f t="shared" ref="J14" si="7">SUM(D14:H15)</f>
        <v>56</v>
      </c>
      <c r="K14" s="11">
        <f>SUM(H6:H15)</f>
        <v>77</v>
      </c>
      <c r="L14" s="18">
        <f t="shared" ref="L14" si="8">SUM(J14-K14)</f>
        <v>-21</v>
      </c>
      <c r="M14" s="18">
        <v>3</v>
      </c>
    </row>
    <row r="15" spans="2:13" ht="12.75" customHeight="1" thickBot="1" x14ac:dyDescent="0.3">
      <c r="B15" s="13"/>
      <c r="C15" s="15"/>
      <c r="D15" s="19"/>
      <c r="E15" s="18"/>
      <c r="F15" s="18"/>
      <c r="G15" s="18"/>
      <c r="H15" s="21"/>
      <c r="I15" s="18"/>
      <c r="J15" s="18"/>
      <c r="K15" s="15"/>
      <c r="L15" s="18"/>
      <c r="M15" s="18"/>
    </row>
    <row r="16" spans="2:13" ht="12.75" customHeight="1" x14ac:dyDescent="0.25">
      <c r="B16" s="24"/>
      <c r="C16" s="25"/>
      <c r="D16" s="24"/>
      <c r="E16" s="24"/>
      <c r="F16" s="24"/>
      <c r="G16" s="24"/>
      <c r="H16" s="24"/>
      <c r="I16" s="24"/>
      <c r="J16" s="24"/>
      <c r="K16" s="24"/>
      <c r="L16" s="24"/>
    </row>
    <row r="17" spans="2:13" ht="12.75" customHeight="1" x14ac:dyDescent="0.25">
      <c r="B17" s="26"/>
      <c r="D17" s="24"/>
      <c r="E17" s="24"/>
      <c r="F17" s="24"/>
    </row>
    <row r="18" spans="2:13" ht="12.75" customHeight="1" thickBot="1" x14ac:dyDescent="0.3">
      <c r="D18" s="24"/>
      <c r="E18" s="24"/>
      <c r="F18" s="24"/>
    </row>
    <row r="19" spans="2:13" ht="12.75" customHeight="1" x14ac:dyDescent="0.25">
      <c r="B19" s="9" t="s">
        <v>20</v>
      </c>
      <c r="C19" s="10"/>
      <c r="D19" s="11" t="s">
        <v>2</v>
      </c>
      <c r="E19" s="11" t="s">
        <v>3</v>
      </c>
      <c r="F19" s="11" t="s">
        <v>4</v>
      </c>
      <c r="G19" s="11" t="s">
        <v>5</v>
      </c>
      <c r="H19" s="11" t="s">
        <v>6</v>
      </c>
      <c r="I19" s="11" t="s">
        <v>7</v>
      </c>
      <c r="J19" s="12" t="s">
        <v>8</v>
      </c>
      <c r="K19" s="12" t="s">
        <v>9</v>
      </c>
      <c r="L19" s="12" t="s">
        <v>10</v>
      </c>
      <c r="M19" s="11" t="s">
        <v>11</v>
      </c>
    </row>
    <row r="20" spans="2:13" ht="12.75" customHeight="1" thickBot="1" x14ac:dyDescent="0.3">
      <c r="B20" s="13"/>
      <c r="C20" s="14"/>
      <c r="D20" s="15"/>
      <c r="E20" s="15"/>
      <c r="F20" s="15"/>
      <c r="G20" s="15"/>
      <c r="H20" s="15"/>
      <c r="I20" s="15"/>
      <c r="J20" s="16"/>
      <c r="K20" s="16"/>
      <c r="L20" s="16"/>
      <c r="M20" s="15"/>
    </row>
    <row r="21" spans="2:13" ht="12.75" customHeight="1" thickBot="1" x14ac:dyDescent="0.3">
      <c r="B21" s="9" t="s">
        <v>2</v>
      </c>
      <c r="C21" s="11" t="s">
        <v>58</v>
      </c>
      <c r="D21" s="17"/>
      <c r="E21" s="18">
        <v>21</v>
      </c>
      <c r="F21" s="18">
        <v>21</v>
      </c>
      <c r="G21" s="18">
        <v>5</v>
      </c>
      <c r="H21" s="18">
        <v>21</v>
      </c>
      <c r="I21" s="18">
        <f>COUNTIF(D21:H22,21)</f>
        <v>3</v>
      </c>
      <c r="J21" s="18">
        <f>SUM(D21:H22)</f>
        <v>68</v>
      </c>
      <c r="K21" s="18">
        <f>SUM(D21:D30)</f>
        <v>48</v>
      </c>
      <c r="L21" s="18">
        <f>SUM(J21-K21)</f>
        <v>20</v>
      </c>
      <c r="M21" s="18">
        <v>2</v>
      </c>
    </row>
    <row r="22" spans="2:13" ht="12.75" customHeight="1" thickBot="1" x14ac:dyDescent="0.3">
      <c r="B22" s="13"/>
      <c r="C22" s="15"/>
      <c r="D22" s="17"/>
      <c r="E22" s="18"/>
      <c r="F22" s="18"/>
      <c r="G22" s="18"/>
      <c r="H22" s="18"/>
      <c r="I22" s="18"/>
      <c r="J22" s="18"/>
      <c r="K22" s="18"/>
      <c r="L22" s="18"/>
      <c r="M22" s="18"/>
    </row>
    <row r="23" spans="2:13" ht="12.75" customHeight="1" thickBot="1" x14ac:dyDescent="0.3">
      <c r="B23" s="9" t="s">
        <v>3</v>
      </c>
      <c r="C23" s="11" t="s">
        <v>59</v>
      </c>
      <c r="D23" s="19">
        <v>3</v>
      </c>
      <c r="E23" s="20"/>
      <c r="F23" s="18">
        <v>9</v>
      </c>
      <c r="G23" s="18">
        <v>7</v>
      </c>
      <c r="H23" s="18">
        <v>14</v>
      </c>
      <c r="I23" s="18">
        <f t="shared" ref="I23" si="9">COUNTIF(D23:H24,21)</f>
        <v>0</v>
      </c>
      <c r="J23" s="18">
        <f t="shared" ref="J23" si="10">SUM(D23:H24)</f>
        <v>33</v>
      </c>
      <c r="K23" s="11">
        <f>SUM(E21:E30)</f>
        <v>84</v>
      </c>
      <c r="L23" s="18">
        <f t="shared" ref="L23" si="11">SUM(J23-K23)</f>
        <v>-51</v>
      </c>
      <c r="M23" s="18">
        <v>5</v>
      </c>
    </row>
    <row r="24" spans="2:13" ht="12.75" customHeight="1" thickBot="1" x14ac:dyDescent="0.3">
      <c r="B24" s="13"/>
      <c r="C24" s="15"/>
      <c r="D24" s="19"/>
      <c r="E24" s="20"/>
      <c r="F24" s="18"/>
      <c r="G24" s="18"/>
      <c r="H24" s="18"/>
      <c r="I24" s="18"/>
      <c r="J24" s="18"/>
      <c r="K24" s="15"/>
      <c r="L24" s="18"/>
      <c r="M24" s="18"/>
    </row>
    <row r="25" spans="2:13" ht="12.75" customHeight="1" thickBot="1" x14ac:dyDescent="0.3">
      <c r="B25" s="9" t="s">
        <v>4</v>
      </c>
      <c r="C25" s="11" t="s">
        <v>60</v>
      </c>
      <c r="D25" s="19">
        <v>15</v>
      </c>
      <c r="E25" s="18">
        <v>21</v>
      </c>
      <c r="F25" s="20"/>
      <c r="G25" s="18">
        <v>17</v>
      </c>
      <c r="H25" s="18">
        <v>21</v>
      </c>
      <c r="I25" s="18">
        <f t="shared" ref="I25" si="12">COUNTIF(D25:H26,21)</f>
        <v>2</v>
      </c>
      <c r="J25" s="18">
        <f t="shared" ref="J25" si="13">SUM(D25:H26)</f>
        <v>74</v>
      </c>
      <c r="K25" s="11">
        <f>SUM(F21:F30)</f>
        <v>64</v>
      </c>
      <c r="L25" s="18">
        <f t="shared" ref="L25" si="14">SUM(J25-K25)</f>
        <v>10</v>
      </c>
      <c r="M25" s="18">
        <v>3</v>
      </c>
    </row>
    <row r="26" spans="2:13" ht="12.75" customHeight="1" thickBot="1" x14ac:dyDescent="0.3">
      <c r="B26" s="13"/>
      <c r="C26" s="15"/>
      <c r="D26" s="19"/>
      <c r="E26" s="18"/>
      <c r="F26" s="20"/>
      <c r="G26" s="18"/>
      <c r="H26" s="18"/>
      <c r="I26" s="18"/>
      <c r="J26" s="18"/>
      <c r="K26" s="15"/>
      <c r="L26" s="18"/>
      <c r="M26" s="18"/>
    </row>
    <row r="27" spans="2:13" ht="12.75" customHeight="1" thickBot="1" x14ac:dyDescent="0.3">
      <c r="B27" s="9" t="s">
        <v>5</v>
      </c>
      <c r="C27" s="11" t="s">
        <v>61</v>
      </c>
      <c r="D27" s="19">
        <v>21</v>
      </c>
      <c r="E27" s="18">
        <v>21</v>
      </c>
      <c r="F27" s="18">
        <v>21</v>
      </c>
      <c r="G27" s="20"/>
      <c r="H27" s="18">
        <v>21</v>
      </c>
      <c r="I27" s="18">
        <f>COUNTIF(D27:H28,21)</f>
        <v>4</v>
      </c>
      <c r="J27" s="18">
        <f t="shared" ref="J27" si="15">SUM(D27:H28)</f>
        <v>84</v>
      </c>
      <c r="K27" s="11">
        <f>SUM(G21:G30)</f>
        <v>33</v>
      </c>
      <c r="L27" s="18">
        <f t="shared" ref="L27" si="16">SUM(J27-K27)</f>
        <v>51</v>
      </c>
      <c r="M27" s="18">
        <v>1</v>
      </c>
    </row>
    <row r="28" spans="2:13" ht="12.75" customHeight="1" thickBot="1" x14ac:dyDescent="0.3">
      <c r="B28" s="13"/>
      <c r="C28" s="15"/>
      <c r="D28" s="19"/>
      <c r="E28" s="18"/>
      <c r="F28" s="18"/>
      <c r="G28" s="20"/>
      <c r="H28" s="18"/>
      <c r="I28" s="18"/>
      <c r="J28" s="18"/>
      <c r="K28" s="15"/>
      <c r="L28" s="18"/>
      <c r="M28" s="18"/>
    </row>
    <row r="29" spans="2:13" ht="12.75" customHeight="1" thickBot="1" x14ac:dyDescent="0.3">
      <c r="B29" s="9" t="s">
        <v>6</v>
      </c>
      <c r="C29" s="11" t="s">
        <v>62</v>
      </c>
      <c r="D29" s="19">
        <v>9</v>
      </c>
      <c r="E29" s="18">
        <v>21</v>
      </c>
      <c r="F29" s="18">
        <v>13</v>
      </c>
      <c r="G29" s="18">
        <v>4</v>
      </c>
      <c r="H29" s="21"/>
      <c r="I29" s="18">
        <f t="shared" ref="I29" si="17">COUNTIF(D29:H30,21)</f>
        <v>1</v>
      </c>
      <c r="J29" s="18">
        <f t="shared" ref="J29" si="18">SUM(D29:H30)</f>
        <v>47</v>
      </c>
      <c r="K29" s="11">
        <f>SUM(H21:H30)</f>
        <v>77</v>
      </c>
      <c r="L29" s="18">
        <f t="shared" ref="L29" si="19">SUM(J29-K29)</f>
        <v>-30</v>
      </c>
      <c r="M29" s="18">
        <v>4</v>
      </c>
    </row>
    <row r="30" spans="2:13" ht="12.75" customHeight="1" thickBot="1" x14ac:dyDescent="0.3">
      <c r="B30" s="13"/>
      <c r="C30" s="15"/>
      <c r="D30" s="19"/>
      <c r="E30" s="18"/>
      <c r="F30" s="18"/>
      <c r="G30" s="18"/>
      <c r="H30" s="21"/>
      <c r="I30" s="18"/>
      <c r="J30" s="18"/>
      <c r="K30" s="15"/>
      <c r="L30" s="18"/>
      <c r="M30" s="18"/>
    </row>
    <row r="31" spans="2:13" ht="12.75" customHeight="1" x14ac:dyDescent="0.25">
      <c r="B31" s="24"/>
      <c r="C31" s="25"/>
      <c r="D31" s="24"/>
      <c r="E31" s="24"/>
      <c r="F31" s="24"/>
      <c r="G31" s="24"/>
      <c r="H31" s="24"/>
      <c r="I31" s="24"/>
      <c r="J31" s="24"/>
      <c r="K31" s="24"/>
      <c r="L31" s="24"/>
    </row>
    <row r="32" spans="2:13" ht="12.75" customHeight="1" x14ac:dyDescent="0.25">
      <c r="B32" s="26"/>
      <c r="D32" s="24"/>
      <c r="E32" s="24"/>
      <c r="F32" s="24"/>
    </row>
    <row r="33" spans="2:13" ht="12.75" customHeight="1" thickBot="1" x14ac:dyDescent="0.3"/>
    <row r="34" spans="2:13" ht="12.75" customHeight="1" x14ac:dyDescent="0.25">
      <c r="B34" s="9" t="s">
        <v>63</v>
      </c>
      <c r="C34" s="10"/>
      <c r="D34" s="11" t="s">
        <v>2</v>
      </c>
      <c r="E34" s="11" t="s">
        <v>3</v>
      </c>
      <c r="F34" s="11" t="s">
        <v>4</v>
      </c>
      <c r="G34" s="11" t="s">
        <v>5</v>
      </c>
      <c r="H34" s="11" t="s">
        <v>6</v>
      </c>
      <c r="I34" s="11" t="s">
        <v>7</v>
      </c>
      <c r="J34" s="12" t="s">
        <v>8</v>
      </c>
      <c r="K34" s="12" t="s">
        <v>9</v>
      </c>
      <c r="L34" s="12" t="s">
        <v>10</v>
      </c>
      <c r="M34" s="11" t="s">
        <v>11</v>
      </c>
    </row>
    <row r="35" spans="2:13" ht="12.75" customHeight="1" thickBot="1" x14ac:dyDescent="0.3">
      <c r="B35" s="13"/>
      <c r="C35" s="14"/>
      <c r="D35" s="15"/>
      <c r="E35" s="15"/>
      <c r="F35" s="15"/>
      <c r="G35" s="15"/>
      <c r="H35" s="15"/>
      <c r="I35" s="15"/>
      <c r="J35" s="16"/>
      <c r="K35" s="16"/>
      <c r="L35" s="16"/>
      <c r="M35" s="15"/>
    </row>
    <row r="36" spans="2:13" ht="12.75" customHeight="1" thickBot="1" x14ac:dyDescent="0.3">
      <c r="B36" s="9" t="s">
        <v>2</v>
      </c>
      <c r="C36" s="22" t="s">
        <v>64</v>
      </c>
      <c r="D36" s="17"/>
      <c r="E36" s="18"/>
      <c r="F36" s="18">
        <v>21</v>
      </c>
      <c r="G36" s="18">
        <v>21</v>
      </c>
      <c r="H36" s="18"/>
      <c r="I36" s="18">
        <f>COUNTIF(D36:H37,21)</f>
        <v>2</v>
      </c>
      <c r="J36" s="18">
        <f>SUM(D36:H37)</f>
        <v>42</v>
      </c>
      <c r="K36" s="18">
        <f>SUM(D36:D45)</f>
        <v>24</v>
      </c>
      <c r="L36" s="18">
        <f>SUM(J36-K36)</f>
        <v>18</v>
      </c>
      <c r="M36" s="18">
        <v>1</v>
      </c>
    </row>
    <row r="37" spans="2:13" ht="12.75" customHeight="1" thickBot="1" x14ac:dyDescent="0.3">
      <c r="B37" s="13"/>
      <c r="C37" s="23" t="s">
        <v>65</v>
      </c>
      <c r="D37" s="17"/>
      <c r="E37" s="18"/>
      <c r="F37" s="18"/>
      <c r="G37" s="18"/>
      <c r="H37" s="18"/>
      <c r="I37" s="18"/>
      <c r="J37" s="18"/>
      <c r="K37" s="18"/>
      <c r="L37" s="18"/>
      <c r="M37" s="18"/>
    </row>
    <row r="38" spans="2:13" ht="12.75" customHeight="1" thickBot="1" x14ac:dyDescent="0.3">
      <c r="B38" s="9" t="s">
        <v>3</v>
      </c>
      <c r="C38" s="11" t="s">
        <v>66</v>
      </c>
      <c r="D38" s="19"/>
      <c r="E38" s="21"/>
      <c r="F38" s="18"/>
      <c r="G38" s="18"/>
      <c r="H38" s="18"/>
      <c r="I38" s="18">
        <f t="shared" ref="I38" si="20">COUNTIF(D38:H39,21)</f>
        <v>0</v>
      </c>
      <c r="J38" s="18">
        <f t="shared" ref="J38" si="21">SUM(D38:H39)</f>
        <v>0</v>
      </c>
      <c r="K38" s="11">
        <f>SUM(E36:E45)</f>
        <v>0</v>
      </c>
      <c r="L38" s="18">
        <f t="shared" ref="L38" si="22">SUM(J38-K38)</f>
        <v>0</v>
      </c>
      <c r="M38" s="18"/>
    </row>
    <row r="39" spans="2:13" ht="12.75" customHeight="1" thickBot="1" x14ac:dyDescent="0.3">
      <c r="B39" s="13"/>
      <c r="C39" s="15"/>
      <c r="D39" s="19"/>
      <c r="E39" s="21"/>
      <c r="F39" s="18"/>
      <c r="G39" s="18"/>
      <c r="H39" s="18"/>
      <c r="I39" s="18"/>
      <c r="J39" s="18"/>
      <c r="K39" s="15"/>
      <c r="L39" s="18"/>
      <c r="M39" s="18"/>
    </row>
    <row r="40" spans="2:13" ht="12.75" customHeight="1" thickBot="1" x14ac:dyDescent="0.3">
      <c r="B40" s="9" t="s">
        <v>4</v>
      </c>
      <c r="C40" s="11" t="s">
        <v>67</v>
      </c>
      <c r="D40" s="19">
        <v>20</v>
      </c>
      <c r="E40" s="18"/>
      <c r="F40" s="20"/>
      <c r="G40" s="18">
        <v>21</v>
      </c>
      <c r="H40" s="18"/>
      <c r="I40" s="18">
        <f t="shared" ref="I40" si="23">COUNTIF(D40:H41,21)</f>
        <v>1</v>
      </c>
      <c r="J40" s="18">
        <f t="shared" ref="J40" si="24">SUM(D40:H41)</f>
        <v>41</v>
      </c>
      <c r="K40" s="11">
        <f>SUM(F36:F45)</f>
        <v>33</v>
      </c>
      <c r="L40" s="18">
        <f t="shared" ref="L40" si="25">SUM(J40-K40)</f>
        <v>8</v>
      </c>
      <c r="M40" s="18">
        <v>2</v>
      </c>
    </row>
    <row r="41" spans="2:13" ht="12.75" customHeight="1" thickBot="1" x14ac:dyDescent="0.3">
      <c r="B41" s="13"/>
      <c r="C41" s="15"/>
      <c r="D41" s="19"/>
      <c r="E41" s="18"/>
      <c r="F41" s="20"/>
      <c r="G41" s="18"/>
      <c r="H41" s="18"/>
      <c r="I41" s="18"/>
      <c r="J41" s="18"/>
      <c r="K41" s="15"/>
      <c r="L41" s="18"/>
      <c r="M41" s="18"/>
    </row>
    <row r="42" spans="2:13" ht="12.75" customHeight="1" thickBot="1" x14ac:dyDescent="0.3">
      <c r="B42" s="9" t="s">
        <v>5</v>
      </c>
      <c r="C42" s="11" t="s">
        <v>68</v>
      </c>
      <c r="D42" s="19">
        <v>4</v>
      </c>
      <c r="E42" s="18"/>
      <c r="F42" s="18">
        <v>12</v>
      </c>
      <c r="G42" s="20"/>
      <c r="H42" s="18"/>
      <c r="I42" s="18">
        <f>COUNTIF(D42:H43,21)</f>
        <v>0</v>
      </c>
      <c r="J42" s="18">
        <f t="shared" ref="J42" si="26">SUM(D42:H43)</f>
        <v>16</v>
      </c>
      <c r="K42" s="11">
        <f>SUM(G36:G45)</f>
        <v>42</v>
      </c>
      <c r="L42" s="18">
        <f t="shared" ref="L42" si="27">SUM(J42-K42)</f>
        <v>-26</v>
      </c>
      <c r="M42" s="18">
        <v>3</v>
      </c>
    </row>
    <row r="43" spans="2:13" ht="12.75" customHeight="1" thickBot="1" x14ac:dyDescent="0.3">
      <c r="B43" s="13"/>
      <c r="C43" s="15"/>
      <c r="D43" s="19"/>
      <c r="E43" s="18"/>
      <c r="F43" s="18"/>
      <c r="G43" s="20"/>
      <c r="H43" s="18"/>
      <c r="I43" s="18"/>
      <c r="J43" s="18"/>
      <c r="K43" s="15"/>
      <c r="L43" s="18"/>
      <c r="M43" s="18"/>
    </row>
    <row r="44" spans="2:13" ht="12.75" customHeight="1" thickBot="1" x14ac:dyDescent="0.3">
      <c r="B44" s="9" t="s">
        <v>6</v>
      </c>
      <c r="C44" s="11" t="s">
        <v>69</v>
      </c>
      <c r="D44" s="19"/>
      <c r="E44" s="18"/>
      <c r="F44" s="18"/>
      <c r="G44" s="18"/>
      <c r="H44" s="21"/>
      <c r="I44" s="18">
        <f t="shared" ref="I44" si="28">COUNTIF(D44:H45,21)</f>
        <v>0</v>
      </c>
      <c r="J44" s="18">
        <f t="shared" ref="J44" si="29">SUM(D44:H45)</f>
        <v>0</v>
      </c>
      <c r="K44" s="11">
        <f>SUM(H36:H45)</f>
        <v>0</v>
      </c>
      <c r="L44" s="18">
        <f t="shared" ref="L44" si="30">SUM(J44-K44)</f>
        <v>0</v>
      </c>
      <c r="M44" s="18"/>
    </row>
    <row r="45" spans="2:13" ht="12.75" customHeight="1" thickBot="1" x14ac:dyDescent="0.3">
      <c r="B45" s="13"/>
      <c r="C45" s="15"/>
      <c r="D45" s="19"/>
      <c r="E45" s="18"/>
      <c r="F45" s="18"/>
      <c r="G45" s="18"/>
      <c r="H45" s="21"/>
      <c r="I45" s="18"/>
      <c r="J45" s="18"/>
      <c r="K45" s="15"/>
      <c r="L45" s="18"/>
      <c r="M45" s="18"/>
    </row>
    <row r="46" spans="2:13" ht="12.75" customHeight="1" x14ac:dyDescent="0.25"/>
    <row r="47" spans="2:13" ht="12.75" customHeight="1" x14ac:dyDescent="0.25">
      <c r="B47" s="26"/>
    </row>
    <row r="48" spans="2:13" ht="12.75" customHeight="1" thickBot="1" x14ac:dyDescent="0.3"/>
    <row r="49" spans="2:13" ht="12.75" customHeight="1" x14ac:dyDescent="0.25">
      <c r="B49" s="9" t="s">
        <v>70</v>
      </c>
      <c r="C49" s="10"/>
      <c r="D49" s="11" t="s">
        <v>2</v>
      </c>
      <c r="E49" s="11" t="s">
        <v>3</v>
      </c>
      <c r="F49" s="11" t="s">
        <v>4</v>
      </c>
      <c r="G49" s="11" t="s">
        <v>5</v>
      </c>
      <c r="H49" s="11" t="s">
        <v>6</v>
      </c>
      <c r="I49" s="11" t="s">
        <v>7</v>
      </c>
      <c r="J49" s="12" t="s">
        <v>8</v>
      </c>
      <c r="K49" s="12" t="s">
        <v>9</v>
      </c>
      <c r="L49" s="12" t="s">
        <v>10</v>
      </c>
      <c r="M49" s="11" t="s">
        <v>11</v>
      </c>
    </row>
    <row r="50" spans="2:13" ht="12.75" customHeight="1" thickBot="1" x14ac:dyDescent="0.3">
      <c r="B50" s="13"/>
      <c r="C50" s="14"/>
      <c r="D50" s="15"/>
      <c r="E50" s="15"/>
      <c r="F50" s="15"/>
      <c r="G50" s="15"/>
      <c r="H50" s="15"/>
      <c r="I50" s="15"/>
      <c r="J50" s="16"/>
      <c r="K50" s="16"/>
      <c r="L50" s="16"/>
      <c r="M50" s="15"/>
    </row>
    <row r="51" spans="2:13" ht="12.75" customHeight="1" thickBot="1" x14ac:dyDescent="0.3">
      <c r="B51" s="9" t="s">
        <v>2</v>
      </c>
      <c r="C51" s="11" t="s">
        <v>71</v>
      </c>
      <c r="D51" s="17"/>
      <c r="E51" s="18">
        <v>21</v>
      </c>
      <c r="F51" s="18">
        <v>21</v>
      </c>
      <c r="G51" s="18">
        <v>20</v>
      </c>
      <c r="H51" s="18">
        <v>21</v>
      </c>
      <c r="I51" s="18">
        <f>COUNTIF(D51:H52,21)</f>
        <v>3</v>
      </c>
      <c r="J51" s="18">
        <f>SUM(D51:H52)</f>
        <v>83</v>
      </c>
      <c r="K51" s="18">
        <f>SUM(D51:D60)</f>
        <v>42</v>
      </c>
      <c r="L51" s="18">
        <f>SUM(J51-K51)</f>
        <v>41</v>
      </c>
      <c r="M51" s="18">
        <v>2</v>
      </c>
    </row>
    <row r="52" spans="2:13" ht="12.75" customHeight="1" thickBot="1" x14ac:dyDescent="0.3">
      <c r="B52" s="13"/>
      <c r="C52" s="15"/>
      <c r="D52" s="17"/>
      <c r="E52" s="18"/>
      <c r="F52" s="18"/>
      <c r="G52" s="18"/>
      <c r="H52" s="18"/>
      <c r="I52" s="18"/>
      <c r="J52" s="18"/>
      <c r="K52" s="18"/>
      <c r="L52" s="18"/>
      <c r="M52" s="18"/>
    </row>
    <row r="53" spans="2:13" ht="12.75" customHeight="1" thickBot="1" x14ac:dyDescent="0.3">
      <c r="B53" s="9" t="s">
        <v>3</v>
      </c>
      <c r="C53" s="11" t="s">
        <v>72</v>
      </c>
      <c r="D53" s="19">
        <v>7</v>
      </c>
      <c r="E53" s="20"/>
      <c r="F53" s="18">
        <v>4</v>
      </c>
      <c r="G53" s="18">
        <v>3</v>
      </c>
      <c r="H53" s="18">
        <v>21</v>
      </c>
      <c r="I53" s="18">
        <f t="shared" ref="I53" si="31">COUNTIF(D53:H54,21)</f>
        <v>1</v>
      </c>
      <c r="J53" s="18">
        <f t="shared" ref="J53" si="32">SUM(D53:H54)</f>
        <v>35</v>
      </c>
      <c r="K53" s="11">
        <f>SUM(E51:E60)</f>
        <v>78</v>
      </c>
      <c r="L53" s="18">
        <f t="shared" ref="L53" si="33">SUM(J53-K53)</f>
        <v>-43</v>
      </c>
      <c r="M53" s="18">
        <v>4</v>
      </c>
    </row>
    <row r="54" spans="2:13" ht="12.75" customHeight="1" thickBot="1" x14ac:dyDescent="0.3">
      <c r="B54" s="13"/>
      <c r="C54" s="15"/>
      <c r="D54" s="19"/>
      <c r="E54" s="20"/>
      <c r="F54" s="18"/>
      <c r="G54" s="18"/>
      <c r="H54" s="18"/>
      <c r="I54" s="18"/>
      <c r="J54" s="18"/>
      <c r="K54" s="15"/>
      <c r="L54" s="18"/>
      <c r="M54" s="18"/>
    </row>
    <row r="55" spans="2:13" ht="12.75" customHeight="1" thickBot="1" x14ac:dyDescent="0.3">
      <c r="B55" s="9" t="s">
        <v>4</v>
      </c>
      <c r="C55" s="22" t="s">
        <v>73</v>
      </c>
      <c r="D55" s="19">
        <v>9</v>
      </c>
      <c r="E55" s="18">
        <v>21</v>
      </c>
      <c r="F55" s="20"/>
      <c r="G55" s="18">
        <v>18</v>
      </c>
      <c r="H55" s="18">
        <v>21</v>
      </c>
      <c r="I55" s="18">
        <f t="shared" ref="I55" si="34">COUNTIF(D55:H56,21)</f>
        <v>2</v>
      </c>
      <c r="J55" s="18">
        <f t="shared" ref="J55" si="35">SUM(D55:H56)</f>
        <v>69</v>
      </c>
      <c r="K55" s="11">
        <f>SUM(F51:F60)</f>
        <v>48</v>
      </c>
      <c r="L55" s="18">
        <f t="shared" ref="L55" si="36">SUM(J55-K55)</f>
        <v>21</v>
      </c>
      <c r="M55" s="18">
        <v>3</v>
      </c>
    </row>
    <row r="56" spans="2:13" ht="12.75" customHeight="1" thickBot="1" x14ac:dyDescent="0.3">
      <c r="B56" s="13"/>
      <c r="C56" s="23" t="s">
        <v>74</v>
      </c>
      <c r="D56" s="19"/>
      <c r="E56" s="18"/>
      <c r="F56" s="20"/>
      <c r="G56" s="18"/>
      <c r="H56" s="18"/>
      <c r="I56" s="18"/>
      <c r="J56" s="18"/>
      <c r="K56" s="15"/>
      <c r="L56" s="18"/>
      <c r="M56" s="18"/>
    </row>
    <row r="57" spans="2:13" ht="12.75" customHeight="1" thickBot="1" x14ac:dyDescent="0.3">
      <c r="B57" s="9" t="s">
        <v>5</v>
      </c>
      <c r="C57" s="11" t="s">
        <v>75</v>
      </c>
      <c r="D57" s="19">
        <v>21</v>
      </c>
      <c r="E57" s="18">
        <v>21</v>
      </c>
      <c r="F57" s="18">
        <v>21</v>
      </c>
      <c r="G57" s="20"/>
      <c r="H57" s="18">
        <v>21</v>
      </c>
      <c r="I57" s="18">
        <f>COUNTIF(D57:H58,21)</f>
        <v>4</v>
      </c>
      <c r="J57" s="18">
        <f t="shared" ref="J57" si="37">SUM(D57:H58)</f>
        <v>84</v>
      </c>
      <c r="K57" s="11">
        <f>SUM(G51:G60)</f>
        <v>41</v>
      </c>
      <c r="L57" s="18">
        <f t="shared" ref="L57" si="38">SUM(J57-K57)</f>
        <v>43</v>
      </c>
      <c r="M57" s="18">
        <v>1</v>
      </c>
    </row>
    <row r="58" spans="2:13" ht="12.75" customHeight="1" thickBot="1" x14ac:dyDescent="0.3">
      <c r="B58" s="13"/>
      <c r="C58" s="15"/>
      <c r="D58" s="19"/>
      <c r="E58" s="18"/>
      <c r="F58" s="18"/>
      <c r="G58" s="20"/>
      <c r="H58" s="18"/>
      <c r="I58" s="18"/>
      <c r="J58" s="18"/>
      <c r="K58" s="15"/>
      <c r="L58" s="18"/>
      <c r="M58" s="18"/>
    </row>
    <row r="59" spans="2:13" ht="12.75" customHeight="1" thickBot="1" x14ac:dyDescent="0.3">
      <c r="B59" s="9" t="s">
        <v>6</v>
      </c>
      <c r="C59" s="11" t="s">
        <v>76</v>
      </c>
      <c r="D59" s="19">
        <v>5</v>
      </c>
      <c r="E59" s="18">
        <v>15</v>
      </c>
      <c r="F59" s="18">
        <v>2</v>
      </c>
      <c r="G59" s="18">
        <v>0</v>
      </c>
      <c r="H59" s="21"/>
      <c r="I59" s="18">
        <f t="shared" ref="I59" si="39">COUNTIF(D59:H60,21)</f>
        <v>0</v>
      </c>
      <c r="J59" s="18">
        <f t="shared" ref="J59" si="40">SUM(D59:H60)</f>
        <v>22</v>
      </c>
      <c r="K59" s="11">
        <f>SUM(H51:H60)</f>
        <v>84</v>
      </c>
      <c r="L59" s="18">
        <f t="shared" ref="L59" si="41">SUM(J59-K59)</f>
        <v>-62</v>
      </c>
      <c r="M59" s="18">
        <v>5</v>
      </c>
    </row>
    <row r="60" spans="2:13" ht="12.75" customHeight="1" thickBot="1" x14ac:dyDescent="0.3">
      <c r="B60" s="13"/>
      <c r="C60" s="15"/>
      <c r="D60" s="19"/>
      <c r="E60" s="18"/>
      <c r="F60" s="18"/>
      <c r="G60" s="18"/>
      <c r="H60" s="21"/>
      <c r="I60" s="18"/>
      <c r="J60" s="18"/>
      <c r="K60" s="15"/>
      <c r="L60" s="18"/>
      <c r="M60" s="18"/>
    </row>
    <row r="61" spans="2:13" ht="12.75" customHeight="1" x14ac:dyDescent="0.25"/>
    <row r="62" spans="2:13" ht="12.75" customHeight="1" x14ac:dyDescent="0.25"/>
    <row r="63" spans="2:13" ht="13.5" customHeight="1" thickBot="1" x14ac:dyDescent="0.3"/>
    <row r="64" spans="2:13" ht="12.75" customHeight="1" x14ac:dyDescent="0.25">
      <c r="B64" s="27" t="s">
        <v>77</v>
      </c>
      <c r="C64" s="29"/>
    </row>
    <row r="65" spans="2:11" ht="13.5" customHeight="1" thickBot="1" x14ac:dyDescent="0.3">
      <c r="B65" s="30"/>
      <c r="C65" s="32"/>
    </row>
    <row r="66" spans="2:11" ht="13.8" thickBot="1" x14ac:dyDescent="0.3"/>
    <row r="67" spans="2:11" x14ac:dyDescent="0.25">
      <c r="B67" s="9" t="s">
        <v>2</v>
      </c>
      <c r="C67" s="11" t="s">
        <v>56</v>
      </c>
      <c r="D67" s="10" t="s">
        <v>37</v>
      </c>
      <c r="E67" s="11" t="s">
        <v>38</v>
      </c>
      <c r="F67" s="9" t="s">
        <v>39</v>
      </c>
      <c r="G67" s="9" t="s">
        <v>58</v>
      </c>
      <c r="H67" s="33"/>
      <c r="I67" s="10"/>
      <c r="J67" s="34" t="s">
        <v>78</v>
      </c>
    </row>
    <row r="68" spans="2:11" ht="14.25" customHeight="1" thickBot="1" x14ac:dyDescent="0.3">
      <c r="B68" s="13"/>
      <c r="C68" s="15"/>
      <c r="D68" s="35"/>
      <c r="E68" s="15"/>
      <c r="F68" s="13"/>
      <c r="G68" s="13"/>
      <c r="H68" s="36"/>
      <c r="I68" s="35"/>
      <c r="J68" s="37"/>
      <c r="K68" s="38"/>
    </row>
    <row r="69" spans="2:11" ht="13.8" thickBot="1" x14ac:dyDescent="0.3">
      <c r="B69" s="24"/>
      <c r="C69" s="53"/>
      <c r="D69" s="39"/>
      <c r="E69" s="39"/>
      <c r="F69" s="39"/>
      <c r="G69" s="40"/>
      <c r="H69" s="40"/>
      <c r="I69" s="40"/>
    </row>
    <row r="70" spans="2:11" x14ac:dyDescent="0.25">
      <c r="B70" s="9" t="s">
        <v>3</v>
      </c>
      <c r="C70" s="11" t="s">
        <v>61</v>
      </c>
      <c r="D70" s="10" t="s">
        <v>41</v>
      </c>
      <c r="E70" s="11" t="s">
        <v>38</v>
      </c>
      <c r="F70" s="9" t="s">
        <v>42</v>
      </c>
      <c r="G70" s="9" t="s">
        <v>54</v>
      </c>
      <c r="H70" s="33"/>
      <c r="I70" s="10"/>
      <c r="J70" s="10" t="s">
        <v>79</v>
      </c>
    </row>
    <row r="71" spans="2:11" ht="13.8" thickBot="1" x14ac:dyDescent="0.3">
      <c r="B71" s="13"/>
      <c r="C71" s="15"/>
      <c r="D71" s="35"/>
      <c r="E71" s="15"/>
      <c r="F71" s="13"/>
      <c r="G71" s="13"/>
      <c r="H71" s="36"/>
      <c r="I71" s="35"/>
      <c r="J71" s="35"/>
    </row>
    <row r="72" spans="2:11" ht="13.8" thickBot="1" x14ac:dyDescent="0.3">
      <c r="B72" s="24"/>
      <c r="C72" s="54"/>
      <c r="D72" s="39"/>
      <c r="E72" s="39"/>
      <c r="F72" s="39"/>
      <c r="G72" s="40"/>
      <c r="H72" s="40"/>
      <c r="I72" s="40"/>
    </row>
    <row r="73" spans="2:11" x14ac:dyDescent="0.25">
      <c r="B73" s="11" t="s">
        <v>4</v>
      </c>
      <c r="C73" s="22" t="s">
        <v>64</v>
      </c>
      <c r="D73" s="11" t="s">
        <v>80</v>
      </c>
      <c r="E73" s="11" t="s">
        <v>38</v>
      </c>
      <c r="F73" s="9" t="s">
        <v>81</v>
      </c>
      <c r="G73" s="9" t="s">
        <v>71</v>
      </c>
      <c r="H73" s="33"/>
      <c r="I73" s="10"/>
      <c r="J73" s="55" t="s">
        <v>82</v>
      </c>
    </row>
    <row r="74" spans="2:11" ht="13.8" thickBot="1" x14ac:dyDescent="0.3">
      <c r="B74" s="15"/>
      <c r="C74" s="23" t="s">
        <v>65</v>
      </c>
      <c r="D74" s="15"/>
      <c r="E74" s="15"/>
      <c r="F74" s="13"/>
      <c r="G74" s="13"/>
      <c r="H74" s="36"/>
      <c r="I74" s="35"/>
      <c r="J74" s="35"/>
    </row>
    <row r="75" spans="2:11" ht="13.8" thickBot="1" x14ac:dyDescent="0.3">
      <c r="B75" s="24"/>
      <c r="D75" s="39"/>
      <c r="E75" s="39"/>
      <c r="F75" s="39"/>
      <c r="G75" s="40"/>
      <c r="H75" s="40"/>
      <c r="I75" s="40"/>
    </row>
    <row r="76" spans="2:11" x14ac:dyDescent="0.25">
      <c r="B76" s="11" t="s">
        <v>5</v>
      </c>
      <c r="C76" s="11" t="s">
        <v>75</v>
      </c>
      <c r="D76" s="43" t="s">
        <v>83</v>
      </c>
      <c r="E76" s="11" t="s">
        <v>38</v>
      </c>
      <c r="F76" s="9" t="s">
        <v>84</v>
      </c>
      <c r="G76" s="9" t="s">
        <v>67</v>
      </c>
      <c r="H76" s="33"/>
      <c r="I76" s="10"/>
      <c r="J76" s="10" t="s">
        <v>85</v>
      </c>
    </row>
    <row r="77" spans="2:11" ht="13.8" thickBot="1" x14ac:dyDescent="0.3">
      <c r="B77" s="15"/>
      <c r="C77" s="15"/>
      <c r="D77" s="44"/>
      <c r="E77" s="15"/>
      <c r="F77" s="13"/>
      <c r="G77" s="13"/>
      <c r="H77" s="36"/>
      <c r="I77" s="35"/>
      <c r="J77" s="35"/>
    </row>
    <row r="78" spans="2:11" x14ac:dyDescent="0.25">
      <c r="B78" s="24"/>
      <c r="C78" s="25"/>
      <c r="D78" s="41"/>
      <c r="E78" s="24"/>
      <c r="F78" s="24"/>
      <c r="G78" s="46"/>
      <c r="H78" s="39"/>
      <c r="I78" s="24"/>
    </row>
    <row r="79" spans="2:11" x14ac:dyDescent="0.25">
      <c r="B79" s="24"/>
      <c r="C79" s="25"/>
      <c r="D79" s="41"/>
      <c r="E79" s="24"/>
      <c r="F79" s="24"/>
      <c r="G79" s="46"/>
      <c r="H79" s="39"/>
      <c r="I79" s="24"/>
    </row>
    <row r="80" spans="2:11" ht="12.75" customHeight="1" x14ac:dyDescent="0.25">
      <c r="E80" s="39"/>
      <c r="F80" s="39"/>
      <c r="G80" s="39"/>
      <c r="H80" s="39"/>
      <c r="I80" s="39"/>
    </row>
    <row r="81" spans="2:10" ht="13.5" customHeight="1" thickBot="1" x14ac:dyDescent="0.3">
      <c r="E81" s="39"/>
      <c r="F81" s="39"/>
      <c r="G81" s="39"/>
      <c r="H81" s="39"/>
      <c r="I81" s="39"/>
    </row>
    <row r="82" spans="2:10" x14ac:dyDescent="0.25">
      <c r="B82" s="27" t="s">
        <v>86</v>
      </c>
      <c r="C82" s="29"/>
      <c r="E82" s="39"/>
      <c r="F82" s="39"/>
      <c r="G82" s="39"/>
      <c r="H82" s="39"/>
      <c r="I82" s="39"/>
    </row>
    <row r="83" spans="2:10" ht="13.8" thickBot="1" x14ac:dyDescent="0.3">
      <c r="B83" s="30"/>
      <c r="C83" s="32"/>
      <c r="E83" s="39"/>
      <c r="F83" s="39"/>
      <c r="G83" s="39"/>
      <c r="H83" s="39"/>
      <c r="I83" s="39"/>
    </row>
    <row r="84" spans="2:10" ht="13.8" thickBot="1" x14ac:dyDescent="0.3">
      <c r="E84" s="39"/>
      <c r="F84" s="39"/>
      <c r="G84" s="39"/>
      <c r="H84" s="39"/>
      <c r="I84" s="39"/>
    </row>
    <row r="85" spans="2:10" x14ac:dyDescent="0.25">
      <c r="B85" s="11">
        <v>1</v>
      </c>
      <c r="C85" s="11" t="s">
        <v>56</v>
      </c>
      <c r="D85" s="43" t="s">
        <v>2</v>
      </c>
      <c r="E85" s="11" t="s">
        <v>38</v>
      </c>
      <c r="F85" s="9" t="s">
        <v>4</v>
      </c>
      <c r="G85" s="9" t="s">
        <v>71</v>
      </c>
      <c r="H85" s="33"/>
      <c r="I85" s="10"/>
      <c r="J85" s="56" t="s">
        <v>78</v>
      </c>
    </row>
    <row r="86" spans="2:10" ht="13.8" thickBot="1" x14ac:dyDescent="0.3">
      <c r="B86" s="15"/>
      <c r="C86" s="15"/>
      <c r="D86" s="44"/>
      <c r="E86" s="15"/>
      <c r="F86" s="13"/>
      <c r="G86" s="13"/>
      <c r="H86" s="36"/>
      <c r="I86" s="35"/>
      <c r="J86" s="35"/>
    </row>
    <row r="87" spans="2:10" ht="13.8" thickBot="1" x14ac:dyDescent="0.3">
      <c r="B87" s="24"/>
      <c r="E87" s="39"/>
      <c r="F87" s="39"/>
      <c r="G87" s="39"/>
      <c r="H87" s="39"/>
      <c r="I87" s="39"/>
    </row>
    <row r="88" spans="2:10" x14ac:dyDescent="0.25">
      <c r="B88" s="11">
        <v>2</v>
      </c>
      <c r="C88" s="11" t="s">
        <v>54</v>
      </c>
      <c r="D88" s="43" t="s">
        <v>3</v>
      </c>
      <c r="E88" s="11" t="s">
        <v>38</v>
      </c>
      <c r="F88" s="9" t="s">
        <v>5</v>
      </c>
      <c r="G88" s="9" t="s">
        <v>75</v>
      </c>
      <c r="H88" s="33"/>
      <c r="I88" s="10"/>
      <c r="J88" s="56" t="s">
        <v>87</v>
      </c>
    </row>
    <row r="89" spans="2:10" ht="13.8" thickBot="1" x14ac:dyDescent="0.3">
      <c r="B89" s="15"/>
      <c r="C89" s="15"/>
      <c r="D89" s="44"/>
      <c r="E89" s="15"/>
      <c r="F89" s="13"/>
      <c r="G89" s="13"/>
      <c r="H89" s="36"/>
      <c r="I89" s="35"/>
      <c r="J89" s="35"/>
    </row>
    <row r="90" spans="2:10" x14ac:dyDescent="0.25">
      <c r="B90" s="24"/>
      <c r="C90" s="25"/>
      <c r="D90" s="41"/>
      <c r="E90" s="24"/>
      <c r="F90" s="24"/>
      <c r="G90" s="46"/>
      <c r="H90" s="39"/>
      <c r="I90" s="24"/>
    </row>
    <row r="91" spans="2:10" ht="13.8" thickBot="1" x14ac:dyDescent="0.3">
      <c r="B91" s="24"/>
      <c r="C91" s="25"/>
      <c r="D91" s="41"/>
      <c r="E91" s="24"/>
      <c r="F91" s="24"/>
      <c r="G91" s="46"/>
      <c r="H91" s="39"/>
      <c r="I91" s="24"/>
    </row>
    <row r="92" spans="2:10" ht="12.75" customHeight="1" thickBot="1" x14ac:dyDescent="0.3">
      <c r="B92" s="27" t="s">
        <v>88</v>
      </c>
      <c r="C92" s="29"/>
      <c r="E92" s="39"/>
      <c r="F92" s="39"/>
      <c r="G92" s="39"/>
      <c r="H92" s="39"/>
      <c r="I92" s="39"/>
    </row>
    <row r="93" spans="2:10" ht="13.5" customHeight="1" thickBot="1" x14ac:dyDescent="0.3">
      <c r="B93" s="57"/>
      <c r="C93" s="58"/>
      <c r="E93" s="39"/>
      <c r="F93" s="39"/>
      <c r="G93" s="39"/>
      <c r="H93" s="39"/>
      <c r="I93" s="39"/>
    </row>
    <row r="94" spans="2:10" x14ac:dyDescent="0.25">
      <c r="E94" s="39"/>
      <c r="F94" s="39"/>
      <c r="G94" s="39"/>
      <c r="H94" s="39"/>
      <c r="I94" s="39"/>
    </row>
    <row r="95" spans="2:10" ht="13.8" thickBot="1" x14ac:dyDescent="0.3">
      <c r="E95" s="39"/>
      <c r="F95" s="39"/>
      <c r="G95" s="39"/>
      <c r="H95" s="39"/>
      <c r="I95" s="39"/>
    </row>
    <row r="96" spans="2:10" x14ac:dyDescent="0.25">
      <c r="B96" s="11">
        <v>1</v>
      </c>
      <c r="C96" s="11" t="s">
        <v>71</v>
      </c>
      <c r="D96" s="9" t="s">
        <v>38</v>
      </c>
      <c r="E96" s="9" t="s">
        <v>75</v>
      </c>
      <c r="F96" s="33"/>
      <c r="G96" s="10"/>
      <c r="H96" s="9" t="s">
        <v>49</v>
      </c>
      <c r="I96" s="10"/>
    </row>
    <row r="97" spans="2:12" ht="13.8" thickBot="1" x14ac:dyDescent="0.3">
      <c r="B97" s="15"/>
      <c r="C97" s="15"/>
      <c r="D97" s="13"/>
      <c r="E97" s="13"/>
      <c r="F97" s="36"/>
      <c r="G97" s="35"/>
      <c r="H97" s="13"/>
      <c r="I97" s="35"/>
    </row>
    <row r="98" spans="2:12" x14ac:dyDescent="0.25">
      <c r="E98" s="39"/>
      <c r="F98" s="39"/>
      <c r="G98" s="39"/>
      <c r="H98" s="39"/>
      <c r="I98" s="39"/>
    </row>
    <row r="99" spans="2:12" ht="13.8" thickBot="1" x14ac:dyDescent="0.3">
      <c r="E99" s="39"/>
      <c r="F99" s="39"/>
      <c r="G99" s="39"/>
      <c r="H99" s="39"/>
      <c r="I99" s="39"/>
    </row>
    <row r="100" spans="2:12" ht="13.8" thickBot="1" x14ac:dyDescent="0.3">
      <c r="B100" s="27" t="s">
        <v>89</v>
      </c>
      <c r="C100" s="29"/>
      <c r="E100" s="39"/>
      <c r="F100" s="39"/>
      <c r="G100" s="39"/>
      <c r="H100" s="39"/>
      <c r="I100" s="39"/>
    </row>
    <row r="101" spans="2:12" ht="12.75" customHeight="1" thickBot="1" x14ac:dyDescent="0.3">
      <c r="B101" s="57"/>
      <c r="C101" s="58"/>
      <c r="E101" s="39"/>
      <c r="F101" s="39"/>
      <c r="G101" s="39"/>
      <c r="H101" s="39"/>
      <c r="I101" s="39"/>
    </row>
    <row r="102" spans="2:12" ht="13.5" customHeight="1" x14ac:dyDescent="0.25">
      <c r="E102" s="39"/>
      <c r="F102" s="39"/>
      <c r="G102" s="39"/>
      <c r="H102" s="39"/>
      <c r="I102" s="39"/>
    </row>
    <row r="103" spans="2:12" ht="13.8" thickBot="1" x14ac:dyDescent="0.3">
      <c r="E103" s="39"/>
      <c r="F103" s="39"/>
      <c r="G103" s="39"/>
      <c r="H103" s="39"/>
      <c r="I103" s="39"/>
    </row>
    <row r="104" spans="2:12" x14ac:dyDescent="0.25">
      <c r="B104" s="11">
        <v>1</v>
      </c>
      <c r="C104" s="11" t="s">
        <v>56</v>
      </c>
      <c r="D104" s="9" t="s">
        <v>38</v>
      </c>
      <c r="E104" s="9" t="s">
        <v>54</v>
      </c>
      <c r="F104" s="33"/>
      <c r="G104" s="10"/>
      <c r="H104" s="9" t="s">
        <v>90</v>
      </c>
      <c r="I104" s="10"/>
    </row>
    <row r="105" spans="2:12" ht="13.8" thickBot="1" x14ac:dyDescent="0.3">
      <c r="B105" s="15"/>
      <c r="C105" s="15"/>
      <c r="D105" s="13"/>
      <c r="E105" s="13"/>
      <c r="F105" s="36"/>
      <c r="G105" s="35"/>
      <c r="H105" s="13"/>
      <c r="I105" s="35"/>
    </row>
    <row r="108" spans="2:12" ht="13.8" thickBot="1" x14ac:dyDescent="0.3"/>
    <row r="109" spans="2:12" x14ac:dyDescent="0.25">
      <c r="B109" s="47" t="s">
        <v>51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9"/>
    </row>
    <row r="110" spans="2:12" ht="13.8" thickBot="1" x14ac:dyDescent="0.3">
      <c r="B110" s="50"/>
      <c r="C110" s="51"/>
      <c r="D110" s="51"/>
      <c r="E110" s="51"/>
      <c r="F110" s="51"/>
      <c r="G110" s="51"/>
      <c r="H110" s="51"/>
      <c r="I110" s="51"/>
      <c r="J110" s="51"/>
      <c r="K110" s="51"/>
      <c r="L110" s="52"/>
    </row>
  </sheetData>
  <sheetProtection algorithmName="SHA-512" hashValue="A9QWIm42grFHpJrndQ+CJs1hsbCrCqAQYnidUcQ26zylh1LX9AUaLKspgW0Ph8SJvzbbsoGLaFrpJJkZWjkEEg==" saltValue="ioL/XxpgDe6QBqwLgV4NLA==" spinCount="100000" sheet="1" objects="1" scenarios="1" selectLockedCells="1"/>
  <mergeCells count="339">
    <mergeCell ref="B109:L110"/>
    <mergeCell ref="B100:C101"/>
    <mergeCell ref="B104:B105"/>
    <mergeCell ref="C104:C105"/>
    <mergeCell ref="D104:D105"/>
    <mergeCell ref="E104:G105"/>
    <mergeCell ref="H104:I105"/>
    <mergeCell ref="J88:J89"/>
    <mergeCell ref="B92:C93"/>
    <mergeCell ref="B96:B97"/>
    <mergeCell ref="C96:C97"/>
    <mergeCell ref="D96:D97"/>
    <mergeCell ref="E96:G97"/>
    <mergeCell ref="H96:I97"/>
    <mergeCell ref="B88:B89"/>
    <mergeCell ref="C88:C89"/>
    <mergeCell ref="D88:D89"/>
    <mergeCell ref="E88:E89"/>
    <mergeCell ref="F88:F89"/>
    <mergeCell ref="G88:I89"/>
    <mergeCell ref="J76:J77"/>
    <mergeCell ref="B82:C83"/>
    <mergeCell ref="B85:B86"/>
    <mergeCell ref="C85:C86"/>
    <mergeCell ref="D85:D86"/>
    <mergeCell ref="E85:E86"/>
    <mergeCell ref="F85:F86"/>
    <mergeCell ref="G85:I86"/>
    <mergeCell ref="J85:J86"/>
    <mergeCell ref="B76:B77"/>
    <mergeCell ref="C76:C77"/>
    <mergeCell ref="D76:D77"/>
    <mergeCell ref="E76:E77"/>
    <mergeCell ref="F76:F77"/>
    <mergeCell ref="G76:I77"/>
    <mergeCell ref="B73:B74"/>
    <mergeCell ref="D73:D74"/>
    <mergeCell ref="E73:E74"/>
    <mergeCell ref="F73:F74"/>
    <mergeCell ref="G73:I74"/>
    <mergeCell ref="J73:J74"/>
    <mergeCell ref="G67:I68"/>
    <mergeCell ref="J67:J68"/>
    <mergeCell ref="B70:B71"/>
    <mergeCell ref="C70:C71"/>
    <mergeCell ref="D70:D71"/>
    <mergeCell ref="E70:E71"/>
    <mergeCell ref="F70:F71"/>
    <mergeCell ref="G70:I71"/>
    <mergeCell ref="J70:J71"/>
    <mergeCell ref="K59:K60"/>
    <mergeCell ref="L59:L60"/>
    <mergeCell ref="M59:M60"/>
    <mergeCell ref="B64:C65"/>
    <mergeCell ref="B67:B68"/>
    <mergeCell ref="C67:C68"/>
    <mergeCell ref="D67:D68"/>
    <mergeCell ref="E67:E68"/>
    <mergeCell ref="F67:F68"/>
    <mergeCell ref="M57:M58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G57:G58"/>
    <mergeCell ref="H57:H58"/>
    <mergeCell ref="I57:I58"/>
    <mergeCell ref="J57:J58"/>
    <mergeCell ref="K57:K58"/>
    <mergeCell ref="L57:L58"/>
    <mergeCell ref="I55:I56"/>
    <mergeCell ref="J55:J56"/>
    <mergeCell ref="K55:K56"/>
    <mergeCell ref="L55:L56"/>
    <mergeCell ref="M55:M56"/>
    <mergeCell ref="B57:B58"/>
    <mergeCell ref="C57:C58"/>
    <mergeCell ref="D57:D58"/>
    <mergeCell ref="E57:E58"/>
    <mergeCell ref="F57:F58"/>
    <mergeCell ref="B55:B56"/>
    <mergeCell ref="D55:D56"/>
    <mergeCell ref="E55:E56"/>
    <mergeCell ref="F55:F56"/>
    <mergeCell ref="G55:G56"/>
    <mergeCell ref="H55:H56"/>
    <mergeCell ref="H53:H54"/>
    <mergeCell ref="I53:I54"/>
    <mergeCell ref="J53:J54"/>
    <mergeCell ref="K53:K54"/>
    <mergeCell ref="L53:L54"/>
    <mergeCell ref="M53:M54"/>
    <mergeCell ref="J51:J52"/>
    <mergeCell ref="K51:K52"/>
    <mergeCell ref="L51:L52"/>
    <mergeCell ref="M51:M52"/>
    <mergeCell ref="B53:B54"/>
    <mergeCell ref="C53:C54"/>
    <mergeCell ref="D53:D54"/>
    <mergeCell ref="E53:E54"/>
    <mergeCell ref="F53:F54"/>
    <mergeCell ref="G53:G54"/>
    <mergeCell ref="L49:L50"/>
    <mergeCell ref="M49:M50"/>
    <mergeCell ref="B51:B52"/>
    <mergeCell ref="C51:C52"/>
    <mergeCell ref="D51:D52"/>
    <mergeCell ref="E51:E52"/>
    <mergeCell ref="F51:F52"/>
    <mergeCell ref="G51:G52"/>
    <mergeCell ref="H51:H52"/>
    <mergeCell ref="I51:I52"/>
    <mergeCell ref="M44:M45"/>
    <mergeCell ref="B49:C50"/>
    <mergeCell ref="D49:D50"/>
    <mergeCell ref="E49:E50"/>
    <mergeCell ref="F49:F50"/>
    <mergeCell ref="G49:G50"/>
    <mergeCell ref="H49:H50"/>
    <mergeCell ref="I49:I50"/>
    <mergeCell ref="J49:J50"/>
    <mergeCell ref="K49:K50"/>
    <mergeCell ref="G44:G45"/>
    <mergeCell ref="H44:H45"/>
    <mergeCell ref="I44:I45"/>
    <mergeCell ref="J44:J45"/>
    <mergeCell ref="K44:K45"/>
    <mergeCell ref="L44:L45"/>
    <mergeCell ref="I42:I43"/>
    <mergeCell ref="J42:J43"/>
    <mergeCell ref="K42:K43"/>
    <mergeCell ref="L42:L43"/>
    <mergeCell ref="M42:M43"/>
    <mergeCell ref="B44:B45"/>
    <mergeCell ref="C44:C45"/>
    <mergeCell ref="D44:D45"/>
    <mergeCell ref="E44:E45"/>
    <mergeCell ref="F44:F45"/>
    <mergeCell ref="K40:K41"/>
    <mergeCell ref="L40:L41"/>
    <mergeCell ref="M40:M41"/>
    <mergeCell ref="B42:B43"/>
    <mergeCell ref="C42:C43"/>
    <mergeCell ref="D42:D43"/>
    <mergeCell ref="E42:E43"/>
    <mergeCell ref="F42:F43"/>
    <mergeCell ref="G42:G43"/>
    <mergeCell ref="H42:H43"/>
    <mergeCell ref="M38:M39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G38:G39"/>
    <mergeCell ref="H38:H39"/>
    <mergeCell ref="I38:I39"/>
    <mergeCell ref="J38:J39"/>
    <mergeCell ref="K38:K39"/>
    <mergeCell ref="L38:L39"/>
    <mergeCell ref="I36:I37"/>
    <mergeCell ref="J36:J37"/>
    <mergeCell ref="K36:K37"/>
    <mergeCell ref="L36:L37"/>
    <mergeCell ref="M36:M37"/>
    <mergeCell ref="B38:B39"/>
    <mergeCell ref="C38:C39"/>
    <mergeCell ref="D38:D39"/>
    <mergeCell ref="E38:E39"/>
    <mergeCell ref="F38:F39"/>
    <mergeCell ref="J34:J35"/>
    <mergeCell ref="K34:K35"/>
    <mergeCell ref="L34:L35"/>
    <mergeCell ref="M34:M35"/>
    <mergeCell ref="B36:B37"/>
    <mergeCell ref="D36:D37"/>
    <mergeCell ref="E36:E37"/>
    <mergeCell ref="F36:F37"/>
    <mergeCell ref="G36:G37"/>
    <mergeCell ref="H36:H37"/>
    <mergeCell ref="K29:K30"/>
    <mergeCell ref="L29:L30"/>
    <mergeCell ref="M29:M30"/>
    <mergeCell ref="B34:C35"/>
    <mergeCell ref="D34:D35"/>
    <mergeCell ref="E34:E35"/>
    <mergeCell ref="F34:F35"/>
    <mergeCell ref="G34:G35"/>
    <mergeCell ref="H34:H35"/>
    <mergeCell ref="I34:I35"/>
    <mergeCell ref="M27:M28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G27:G28"/>
    <mergeCell ref="H27:H28"/>
    <mergeCell ref="I27:I28"/>
    <mergeCell ref="J27:J28"/>
    <mergeCell ref="K27:K28"/>
    <mergeCell ref="L27:L28"/>
    <mergeCell ref="I25:I26"/>
    <mergeCell ref="J25:J26"/>
    <mergeCell ref="K25:K26"/>
    <mergeCell ref="L25:L26"/>
    <mergeCell ref="M25:M26"/>
    <mergeCell ref="B27:B28"/>
    <mergeCell ref="C27:C28"/>
    <mergeCell ref="D27:D28"/>
    <mergeCell ref="E27:E28"/>
    <mergeCell ref="F27:F28"/>
    <mergeCell ref="K23:K24"/>
    <mergeCell ref="L23:L24"/>
    <mergeCell ref="M23:M24"/>
    <mergeCell ref="B25:B26"/>
    <mergeCell ref="C25:C26"/>
    <mergeCell ref="D25:D26"/>
    <mergeCell ref="E25:E26"/>
    <mergeCell ref="F25:F26"/>
    <mergeCell ref="G25:G26"/>
    <mergeCell ref="H25:H26"/>
    <mergeCell ref="M21:M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G21:G22"/>
    <mergeCell ref="H21:H22"/>
    <mergeCell ref="I21:I22"/>
    <mergeCell ref="J21:J22"/>
    <mergeCell ref="K21:K22"/>
    <mergeCell ref="L21:L22"/>
    <mergeCell ref="I19:I20"/>
    <mergeCell ref="J19:J20"/>
    <mergeCell ref="K19:K20"/>
    <mergeCell ref="L19:L20"/>
    <mergeCell ref="M19:M20"/>
    <mergeCell ref="B21:B22"/>
    <mergeCell ref="C21:C22"/>
    <mergeCell ref="D21:D22"/>
    <mergeCell ref="E21:E22"/>
    <mergeCell ref="F21:F22"/>
    <mergeCell ref="B19:C20"/>
    <mergeCell ref="D19:D20"/>
    <mergeCell ref="E19:E20"/>
    <mergeCell ref="F19:F20"/>
    <mergeCell ref="G19:G20"/>
    <mergeCell ref="H19:H20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G14:G15"/>
    <mergeCell ref="H12:H13"/>
    <mergeCell ref="I12:I13"/>
    <mergeCell ref="J12:J13"/>
    <mergeCell ref="K12:K13"/>
    <mergeCell ref="L12:L13"/>
    <mergeCell ref="M12:M13"/>
    <mergeCell ref="B12:B13"/>
    <mergeCell ref="C12:C13"/>
    <mergeCell ref="D12:D13"/>
    <mergeCell ref="E12:E13"/>
    <mergeCell ref="F12:F13"/>
    <mergeCell ref="G12:G13"/>
    <mergeCell ref="H10:H11"/>
    <mergeCell ref="I10:I11"/>
    <mergeCell ref="J10:J11"/>
    <mergeCell ref="K10:K11"/>
    <mergeCell ref="L10:L11"/>
    <mergeCell ref="M10:M11"/>
    <mergeCell ref="B10:B11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L8:L9"/>
    <mergeCell ref="M8:M9"/>
    <mergeCell ref="J6:J7"/>
    <mergeCell ref="K6:K7"/>
    <mergeCell ref="L6:L7"/>
    <mergeCell ref="M6:M7"/>
    <mergeCell ref="B8:B9"/>
    <mergeCell ref="C8:C9"/>
    <mergeCell ref="D8:D9"/>
    <mergeCell ref="E8:E9"/>
    <mergeCell ref="F8:F9"/>
    <mergeCell ref="G8:G9"/>
    <mergeCell ref="L4:L5"/>
    <mergeCell ref="M4:M5"/>
    <mergeCell ref="B6:B7"/>
    <mergeCell ref="C6:C7"/>
    <mergeCell ref="D6:D7"/>
    <mergeCell ref="E6:E7"/>
    <mergeCell ref="F6:F7"/>
    <mergeCell ref="G6:G7"/>
    <mergeCell ref="H6:H7"/>
    <mergeCell ref="I6:I7"/>
    <mergeCell ref="B1:M2"/>
    <mergeCell ref="B4:C5"/>
    <mergeCell ref="D4:D5"/>
    <mergeCell ref="E4:E5"/>
    <mergeCell ref="F4:F5"/>
    <mergeCell ref="G4:G5"/>
    <mergeCell ref="H4:H5"/>
    <mergeCell ref="I4:I5"/>
    <mergeCell ref="J4:J5"/>
    <mergeCell ref="K4:K5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9FA74-10D9-4349-BB92-ABD86911C855}">
  <sheetPr>
    <tabColor rgb="FFFFFF00"/>
  </sheetPr>
  <dimension ref="B1:R115"/>
  <sheetViews>
    <sheetView workbookViewId="0">
      <pane ySplit="2" topLeftCell="A95" activePane="bottomLeft" state="frozen"/>
      <selection activeCell="B32" sqref="B32"/>
      <selection pane="bottomLeft" activeCell="B32" sqref="B32"/>
    </sheetView>
  </sheetViews>
  <sheetFormatPr defaultColWidth="9.109375" defaultRowHeight="13.2" x14ac:dyDescent="0.25"/>
  <cols>
    <col min="1" max="1" width="1.6640625" style="4" customWidth="1"/>
    <col min="2" max="2" width="3.44140625" style="4" customWidth="1"/>
    <col min="3" max="3" width="19.44140625" style="4" customWidth="1"/>
    <col min="4" max="5" width="7.6640625" style="4" customWidth="1"/>
    <col min="6" max="6" width="8.109375" style="4" customWidth="1"/>
    <col min="7" max="8" width="7.6640625" style="4" customWidth="1"/>
    <col min="9" max="9" width="6.88671875" style="4" customWidth="1"/>
    <col min="10" max="10" width="7" style="4" customWidth="1"/>
    <col min="11" max="11" width="7.6640625" style="4" customWidth="1"/>
    <col min="12" max="13" width="7.88671875" style="4" customWidth="1"/>
    <col min="14" max="16384" width="9.109375" style="4"/>
  </cols>
  <sheetData>
    <row r="1" spans="2:18" ht="11.25" customHeight="1" x14ac:dyDescent="0.25">
      <c r="B1" s="1" t="s">
        <v>91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2:18" ht="12" customHeight="1" thickBot="1" x14ac:dyDescent="0.3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8" ht="12" customHeight="1" thickBot="1" x14ac:dyDescent="0.3"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2:18" ht="12.75" customHeight="1" x14ac:dyDescent="0.25">
      <c r="B4" s="9" t="s">
        <v>26</v>
      </c>
      <c r="C4" s="10"/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2" t="s">
        <v>8</v>
      </c>
      <c r="K4" s="12" t="s">
        <v>9</v>
      </c>
      <c r="L4" s="12" t="s">
        <v>10</v>
      </c>
      <c r="M4" s="11" t="s">
        <v>11</v>
      </c>
    </row>
    <row r="5" spans="2:18" ht="12.75" customHeight="1" thickBot="1" x14ac:dyDescent="0.3">
      <c r="B5" s="13"/>
      <c r="C5" s="14"/>
      <c r="D5" s="15"/>
      <c r="E5" s="15"/>
      <c r="F5" s="15"/>
      <c r="G5" s="15"/>
      <c r="H5" s="15"/>
      <c r="I5" s="15"/>
      <c r="J5" s="16"/>
      <c r="K5" s="16"/>
      <c r="L5" s="16"/>
      <c r="M5" s="15"/>
    </row>
    <row r="6" spans="2:18" ht="12.75" customHeight="1" thickBot="1" x14ac:dyDescent="0.3">
      <c r="B6" s="9" t="s">
        <v>2</v>
      </c>
      <c r="C6" s="11" t="s">
        <v>92</v>
      </c>
      <c r="D6" s="17"/>
      <c r="E6" s="18">
        <v>6</v>
      </c>
      <c r="F6" s="18">
        <v>21</v>
      </c>
      <c r="G6" s="18">
        <v>7</v>
      </c>
      <c r="H6" s="18"/>
      <c r="I6" s="18">
        <f t="shared" ref="I6:I12" si="0">COUNTIF(D6:H7,21)</f>
        <v>1</v>
      </c>
      <c r="J6" s="18">
        <f>SUM(D6:H7)</f>
        <v>34</v>
      </c>
      <c r="K6" s="18">
        <f>SUM(D6:D15)</f>
        <v>49</v>
      </c>
      <c r="L6" s="18">
        <f>SUM(J6-K6)</f>
        <v>-15</v>
      </c>
      <c r="M6" s="18">
        <v>3</v>
      </c>
    </row>
    <row r="7" spans="2:18" ht="12.75" customHeight="1" thickBot="1" x14ac:dyDescent="0.3">
      <c r="B7" s="13"/>
      <c r="C7" s="15"/>
      <c r="D7" s="17"/>
      <c r="E7" s="18"/>
      <c r="F7" s="18"/>
      <c r="G7" s="18"/>
      <c r="H7" s="18"/>
      <c r="I7" s="18"/>
      <c r="J7" s="18"/>
      <c r="K7" s="18"/>
      <c r="L7" s="18"/>
      <c r="M7" s="18"/>
    </row>
    <row r="8" spans="2:18" ht="12.75" customHeight="1" thickBot="1" x14ac:dyDescent="0.3">
      <c r="B8" s="9" t="s">
        <v>3</v>
      </c>
      <c r="C8" s="11" t="s">
        <v>93</v>
      </c>
      <c r="D8" s="19">
        <v>21</v>
      </c>
      <c r="E8" s="20"/>
      <c r="F8" s="18">
        <v>21</v>
      </c>
      <c r="G8" s="18">
        <v>21</v>
      </c>
      <c r="H8" s="18"/>
      <c r="I8" s="18">
        <f t="shared" si="0"/>
        <v>3</v>
      </c>
      <c r="J8" s="18">
        <f t="shared" ref="J8" si="1">SUM(D8:H9)</f>
        <v>63</v>
      </c>
      <c r="K8" s="11">
        <f>SUM(E6:E15)</f>
        <v>31</v>
      </c>
      <c r="L8" s="18">
        <f t="shared" ref="L8" si="2">SUM(J8-K8)</f>
        <v>32</v>
      </c>
      <c r="M8" s="18">
        <v>1</v>
      </c>
    </row>
    <row r="9" spans="2:18" ht="12.75" customHeight="1" thickBot="1" x14ac:dyDescent="0.3">
      <c r="B9" s="13"/>
      <c r="C9" s="15"/>
      <c r="D9" s="19"/>
      <c r="E9" s="20"/>
      <c r="F9" s="18"/>
      <c r="G9" s="18"/>
      <c r="H9" s="18"/>
      <c r="I9" s="18"/>
      <c r="J9" s="18"/>
      <c r="K9" s="15"/>
      <c r="L9" s="18"/>
      <c r="M9" s="18"/>
    </row>
    <row r="10" spans="2:18" ht="12.75" customHeight="1" thickBot="1" x14ac:dyDescent="0.3">
      <c r="B10" s="9" t="s">
        <v>4</v>
      </c>
      <c r="C10" s="11" t="s">
        <v>94</v>
      </c>
      <c r="D10" s="19">
        <v>7</v>
      </c>
      <c r="E10" s="18">
        <v>5</v>
      </c>
      <c r="F10" s="20"/>
      <c r="G10" s="18">
        <v>12</v>
      </c>
      <c r="H10" s="18"/>
      <c r="I10" s="18">
        <f t="shared" si="0"/>
        <v>0</v>
      </c>
      <c r="J10" s="18">
        <f t="shared" ref="J10" si="3">SUM(D10:H11)</f>
        <v>24</v>
      </c>
      <c r="K10" s="11">
        <f>SUM(F6:F15)</f>
        <v>63</v>
      </c>
      <c r="L10" s="18">
        <f>SUM(J10-K10)</f>
        <v>-39</v>
      </c>
      <c r="M10" s="18">
        <v>4</v>
      </c>
    </row>
    <row r="11" spans="2:18" ht="12.75" customHeight="1" thickBot="1" x14ac:dyDescent="0.3">
      <c r="B11" s="13"/>
      <c r="C11" s="15"/>
      <c r="D11" s="19"/>
      <c r="E11" s="18"/>
      <c r="F11" s="20"/>
      <c r="G11" s="18"/>
      <c r="H11" s="18"/>
      <c r="I11" s="18"/>
      <c r="J11" s="18"/>
      <c r="K11" s="15"/>
      <c r="L11" s="18"/>
      <c r="M11" s="18"/>
    </row>
    <row r="12" spans="2:18" ht="12.75" customHeight="1" thickBot="1" x14ac:dyDescent="0.3">
      <c r="B12" s="9" t="s">
        <v>5</v>
      </c>
      <c r="C12" s="11" t="s">
        <v>95</v>
      </c>
      <c r="D12" s="19">
        <v>21</v>
      </c>
      <c r="E12" s="18">
        <v>20</v>
      </c>
      <c r="F12" s="18">
        <v>21</v>
      </c>
      <c r="G12" s="20"/>
      <c r="H12" s="18"/>
      <c r="I12" s="18">
        <f t="shared" si="0"/>
        <v>2</v>
      </c>
      <c r="J12" s="18">
        <f t="shared" ref="J12" si="4">SUM(D12:H13)</f>
        <v>62</v>
      </c>
      <c r="K12" s="11">
        <f>SUM(G6:G15)</f>
        <v>40</v>
      </c>
      <c r="L12" s="18">
        <f t="shared" ref="L12" si="5">SUM(J12-K12)</f>
        <v>22</v>
      </c>
      <c r="M12" s="18">
        <v>2</v>
      </c>
      <c r="Q12" s="59"/>
      <c r="R12" s="59"/>
    </row>
    <row r="13" spans="2:18" ht="12.75" customHeight="1" thickBot="1" x14ac:dyDescent="0.3">
      <c r="B13" s="13"/>
      <c r="C13" s="15"/>
      <c r="D13" s="19"/>
      <c r="E13" s="18"/>
      <c r="F13" s="18"/>
      <c r="G13" s="20"/>
      <c r="H13" s="18"/>
      <c r="I13" s="18"/>
      <c r="J13" s="18"/>
      <c r="K13" s="15"/>
      <c r="L13" s="18"/>
      <c r="M13" s="18"/>
      <c r="Q13" s="59"/>
      <c r="R13" s="59"/>
    </row>
    <row r="14" spans="2:18" ht="12.75" customHeight="1" thickBot="1" x14ac:dyDescent="0.3">
      <c r="B14" s="9" t="s">
        <v>6</v>
      </c>
      <c r="C14" s="11"/>
      <c r="D14" s="19"/>
      <c r="E14" s="18"/>
      <c r="F14" s="18"/>
      <c r="G14" s="18"/>
      <c r="H14" s="21"/>
      <c r="I14" s="18">
        <f t="shared" ref="I14" si="6">COUNTIF(D14:H15,21)</f>
        <v>0</v>
      </c>
      <c r="J14" s="18">
        <f t="shared" ref="J14" si="7">SUM(D14:H15)</f>
        <v>0</v>
      </c>
      <c r="K14" s="11">
        <f>SUM(H6:H15)</f>
        <v>0</v>
      </c>
      <c r="L14" s="18">
        <f t="shared" ref="L14" si="8">SUM(J14-K14)</f>
        <v>0</v>
      </c>
      <c r="M14" s="18"/>
      <c r="Q14" s="59"/>
      <c r="R14" s="59"/>
    </row>
    <row r="15" spans="2:18" ht="12.75" customHeight="1" thickBot="1" x14ac:dyDescent="0.3">
      <c r="B15" s="13"/>
      <c r="C15" s="15"/>
      <c r="D15" s="19"/>
      <c r="E15" s="18"/>
      <c r="F15" s="18"/>
      <c r="G15" s="18"/>
      <c r="H15" s="21"/>
      <c r="I15" s="18"/>
      <c r="J15" s="18"/>
      <c r="K15" s="15"/>
      <c r="L15" s="18"/>
      <c r="M15" s="18"/>
      <c r="Q15" s="59"/>
      <c r="R15" s="59"/>
    </row>
    <row r="16" spans="2:18" ht="12.75" customHeight="1" x14ac:dyDescent="0.25">
      <c r="B16" s="24"/>
      <c r="C16" s="25"/>
      <c r="D16" s="24"/>
      <c r="E16" s="24"/>
      <c r="F16" s="24"/>
      <c r="G16" s="24"/>
      <c r="H16" s="24"/>
      <c r="I16" s="24"/>
      <c r="J16" s="24"/>
      <c r="K16" s="24"/>
      <c r="L16" s="24"/>
      <c r="Q16" s="59"/>
      <c r="R16" s="59"/>
    </row>
    <row r="17" spans="2:18" ht="12.75" customHeight="1" x14ac:dyDescent="0.25">
      <c r="D17" s="24"/>
      <c r="E17" s="24"/>
      <c r="F17" s="24"/>
      <c r="Q17" s="59"/>
      <c r="R17" s="59"/>
    </row>
    <row r="18" spans="2:18" ht="12.75" customHeight="1" thickBot="1" x14ac:dyDescent="0.3">
      <c r="D18" s="24"/>
      <c r="E18" s="24"/>
      <c r="F18" s="24"/>
      <c r="Q18" s="59"/>
      <c r="R18" s="59"/>
    </row>
    <row r="19" spans="2:18" ht="12.75" customHeight="1" x14ac:dyDescent="0.25">
      <c r="B19" s="9" t="s">
        <v>31</v>
      </c>
      <c r="C19" s="10"/>
      <c r="D19" s="11" t="s">
        <v>2</v>
      </c>
      <c r="E19" s="11" t="s">
        <v>3</v>
      </c>
      <c r="F19" s="11" t="s">
        <v>4</v>
      </c>
      <c r="G19" s="11" t="s">
        <v>5</v>
      </c>
      <c r="H19" s="11" t="s">
        <v>6</v>
      </c>
      <c r="I19" s="11" t="s">
        <v>7</v>
      </c>
      <c r="J19" s="12" t="s">
        <v>8</v>
      </c>
      <c r="K19" s="12" t="s">
        <v>9</v>
      </c>
      <c r="L19" s="12" t="s">
        <v>10</v>
      </c>
      <c r="M19" s="11" t="s">
        <v>11</v>
      </c>
      <c r="Q19" s="59"/>
      <c r="R19" s="59"/>
    </row>
    <row r="20" spans="2:18" ht="12.75" customHeight="1" thickBot="1" x14ac:dyDescent="0.3">
      <c r="B20" s="13"/>
      <c r="C20" s="14"/>
      <c r="D20" s="15"/>
      <c r="E20" s="15"/>
      <c r="F20" s="15"/>
      <c r="G20" s="15"/>
      <c r="H20" s="15"/>
      <c r="I20" s="15"/>
      <c r="J20" s="16"/>
      <c r="K20" s="16"/>
      <c r="L20" s="16"/>
      <c r="M20" s="15"/>
    </row>
    <row r="21" spans="2:18" ht="12.75" customHeight="1" thickBot="1" x14ac:dyDescent="0.3">
      <c r="B21" s="9" t="s">
        <v>2</v>
      </c>
      <c r="C21" s="11" t="s">
        <v>96</v>
      </c>
      <c r="D21" s="17"/>
      <c r="E21" s="18">
        <v>21</v>
      </c>
      <c r="F21" s="18">
        <v>6</v>
      </c>
      <c r="G21" s="18"/>
      <c r="H21" s="18"/>
      <c r="I21" s="18">
        <f>COUNTIF(D21:H22,21)</f>
        <v>1</v>
      </c>
      <c r="J21" s="18">
        <f>SUM(D21:H22)</f>
        <v>27</v>
      </c>
      <c r="K21" s="18">
        <f>SUM(D21:D30)</f>
        <v>35</v>
      </c>
      <c r="L21" s="18">
        <f>SUM(J21-K21)</f>
        <v>-8</v>
      </c>
      <c r="M21" s="18">
        <v>2</v>
      </c>
    </row>
    <row r="22" spans="2:18" ht="12.75" customHeight="1" thickBot="1" x14ac:dyDescent="0.3">
      <c r="B22" s="13"/>
      <c r="C22" s="15"/>
      <c r="D22" s="17"/>
      <c r="E22" s="18"/>
      <c r="F22" s="18"/>
      <c r="G22" s="18"/>
      <c r="H22" s="18"/>
      <c r="I22" s="18"/>
      <c r="J22" s="18"/>
      <c r="K22" s="18"/>
      <c r="L22" s="18"/>
      <c r="M22" s="18"/>
    </row>
    <row r="23" spans="2:18" ht="12.75" customHeight="1" thickBot="1" x14ac:dyDescent="0.3">
      <c r="B23" s="9" t="s">
        <v>3</v>
      </c>
      <c r="C23" s="11" t="s">
        <v>97</v>
      </c>
      <c r="D23" s="19">
        <v>14</v>
      </c>
      <c r="E23" s="20"/>
      <c r="F23" s="18">
        <v>4</v>
      </c>
      <c r="G23" s="18"/>
      <c r="H23" s="18"/>
      <c r="I23" s="18">
        <f t="shared" ref="I23" si="9">COUNTIF(D23:H24,21)</f>
        <v>0</v>
      </c>
      <c r="J23" s="18">
        <f t="shared" ref="J23" si="10">SUM(D23:H24)</f>
        <v>18</v>
      </c>
      <c r="K23" s="11">
        <f>SUM(E21:E30)</f>
        <v>42</v>
      </c>
      <c r="L23" s="18">
        <f t="shared" ref="L23" si="11">SUM(J23-K23)</f>
        <v>-24</v>
      </c>
      <c r="M23" s="18">
        <v>3</v>
      </c>
    </row>
    <row r="24" spans="2:18" ht="12.75" customHeight="1" thickBot="1" x14ac:dyDescent="0.3">
      <c r="B24" s="13"/>
      <c r="C24" s="15"/>
      <c r="D24" s="19"/>
      <c r="E24" s="20"/>
      <c r="F24" s="18"/>
      <c r="G24" s="18"/>
      <c r="H24" s="18"/>
      <c r="I24" s="18"/>
      <c r="J24" s="18"/>
      <c r="K24" s="15"/>
      <c r="L24" s="18"/>
      <c r="M24" s="18"/>
    </row>
    <row r="25" spans="2:18" ht="12.75" customHeight="1" thickBot="1" x14ac:dyDescent="0.3">
      <c r="B25" s="9" t="s">
        <v>4</v>
      </c>
      <c r="C25" s="11" t="s">
        <v>98</v>
      </c>
      <c r="D25" s="19">
        <v>21</v>
      </c>
      <c r="E25" s="18">
        <v>21</v>
      </c>
      <c r="F25" s="20"/>
      <c r="G25" s="18"/>
      <c r="H25" s="18"/>
      <c r="I25" s="18">
        <f t="shared" ref="I25" si="12">COUNTIF(D25:H26,21)</f>
        <v>2</v>
      </c>
      <c r="J25" s="18">
        <f t="shared" ref="J25" si="13">SUM(D25:H26)</f>
        <v>42</v>
      </c>
      <c r="K25" s="11">
        <f>SUM(F21:F30)</f>
        <v>10</v>
      </c>
      <c r="L25" s="18">
        <f t="shared" ref="L25" si="14">SUM(J25-K25)</f>
        <v>32</v>
      </c>
      <c r="M25" s="18">
        <v>1</v>
      </c>
    </row>
    <row r="26" spans="2:18" ht="12.75" customHeight="1" thickBot="1" x14ac:dyDescent="0.3">
      <c r="B26" s="13"/>
      <c r="C26" s="15"/>
      <c r="D26" s="19"/>
      <c r="E26" s="18"/>
      <c r="F26" s="20"/>
      <c r="G26" s="18"/>
      <c r="H26" s="18"/>
      <c r="I26" s="18"/>
      <c r="J26" s="18"/>
      <c r="K26" s="15"/>
      <c r="L26" s="18"/>
      <c r="M26" s="18"/>
    </row>
    <row r="27" spans="2:18" ht="12.75" customHeight="1" thickBot="1" x14ac:dyDescent="0.3">
      <c r="B27" s="9" t="s">
        <v>5</v>
      </c>
      <c r="C27" s="11"/>
      <c r="D27" s="19"/>
      <c r="E27" s="18"/>
      <c r="F27" s="18"/>
      <c r="G27" s="20"/>
      <c r="H27" s="18"/>
      <c r="I27" s="18">
        <f>COUNTIF(D27:H28,21)</f>
        <v>0</v>
      </c>
      <c r="J27" s="18">
        <f t="shared" ref="J27" si="15">SUM(D27:H28)</f>
        <v>0</v>
      </c>
      <c r="K27" s="11">
        <f>SUM(G21:G30)</f>
        <v>0</v>
      </c>
      <c r="L27" s="18">
        <f t="shared" ref="L27" si="16">SUM(J27-K27)</f>
        <v>0</v>
      </c>
      <c r="M27" s="18"/>
    </row>
    <row r="28" spans="2:18" ht="12.75" customHeight="1" thickBot="1" x14ac:dyDescent="0.3">
      <c r="B28" s="13"/>
      <c r="C28" s="15"/>
      <c r="D28" s="19"/>
      <c r="E28" s="18"/>
      <c r="F28" s="18"/>
      <c r="G28" s="20"/>
      <c r="H28" s="18"/>
      <c r="I28" s="18"/>
      <c r="J28" s="18"/>
      <c r="K28" s="15"/>
      <c r="L28" s="18"/>
      <c r="M28" s="18"/>
    </row>
    <row r="29" spans="2:18" ht="12.75" customHeight="1" thickBot="1" x14ac:dyDescent="0.3">
      <c r="B29" s="9" t="s">
        <v>6</v>
      </c>
      <c r="C29" s="11"/>
      <c r="D29" s="19"/>
      <c r="E29" s="18"/>
      <c r="F29" s="18"/>
      <c r="G29" s="18"/>
      <c r="H29" s="21"/>
      <c r="I29" s="18">
        <f t="shared" ref="I29" si="17">COUNTIF(D29:H30,21)</f>
        <v>0</v>
      </c>
      <c r="J29" s="18">
        <f t="shared" ref="J29" si="18">SUM(D29:H30)</f>
        <v>0</v>
      </c>
      <c r="K29" s="11">
        <f>SUM(H21:H30)</f>
        <v>0</v>
      </c>
      <c r="L29" s="18">
        <f t="shared" ref="L29" si="19">SUM(J29-K29)</f>
        <v>0</v>
      </c>
      <c r="M29" s="18"/>
    </row>
    <row r="30" spans="2:18" ht="12.75" customHeight="1" thickBot="1" x14ac:dyDescent="0.3">
      <c r="B30" s="13"/>
      <c r="C30" s="15"/>
      <c r="D30" s="19"/>
      <c r="E30" s="18"/>
      <c r="F30" s="18"/>
      <c r="G30" s="18"/>
      <c r="H30" s="21"/>
      <c r="I30" s="18"/>
      <c r="J30" s="18"/>
      <c r="K30" s="15"/>
      <c r="L30" s="18"/>
      <c r="M30" s="18"/>
    </row>
    <row r="31" spans="2:18" ht="12.75" customHeight="1" x14ac:dyDescent="0.25">
      <c r="B31" s="24"/>
      <c r="C31" s="25"/>
      <c r="D31" s="24"/>
      <c r="E31" s="24"/>
      <c r="F31" s="24"/>
      <c r="G31" s="24"/>
      <c r="H31" s="24"/>
      <c r="I31" s="24"/>
      <c r="J31" s="24"/>
      <c r="K31" s="24"/>
      <c r="L31" s="24"/>
    </row>
    <row r="32" spans="2:18" ht="12.75" customHeight="1" x14ac:dyDescent="0.25">
      <c r="D32" s="24"/>
      <c r="E32" s="24"/>
      <c r="F32" s="24"/>
    </row>
    <row r="33" spans="2:13" ht="12.75" customHeight="1" x14ac:dyDescent="0.25"/>
    <row r="34" spans="2:13" ht="12.75" hidden="1" customHeight="1" x14ac:dyDescent="0.25">
      <c r="B34" s="9"/>
      <c r="C34" s="10"/>
      <c r="D34" s="11" t="s">
        <v>2</v>
      </c>
      <c r="E34" s="11" t="s">
        <v>3</v>
      </c>
      <c r="F34" s="11" t="s">
        <v>4</v>
      </c>
      <c r="G34" s="11" t="s">
        <v>5</v>
      </c>
      <c r="H34" s="11" t="s">
        <v>6</v>
      </c>
      <c r="I34" s="11" t="s">
        <v>7</v>
      </c>
      <c r="J34" s="12" t="s">
        <v>8</v>
      </c>
      <c r="K34" s="12" t="s">
        <v>9</v>
      </c>
      <c r="L34" s="12" t="s">
        <v>10</v>
      </c>
      <c r="M34" s="11" t="s">
        <v>11</v>
      </c>
    </row>
    <row r="35" spans="2:13" ht="12.75" hidden="1" customHeight="1" thickBot="1" x14ac:dyDescent="0.3">
      <c r="B35" s="13"/>
      <c r="C35" s="14"/>
      <c r="D35" s="15"/>
      <c r="E35" s="15"/>
      <c r="F35" s="15"/>
      <c r="G35" s="15"/>
      <c r="H35" s="15"/>
      <c r="I35" s="15"/>
      <c r="J35" s="16"/>
      <c r="K35" s="16"/>
      <c r="L35" s="16"/>
      <c r="M35" s="15"/>
    </row>
    <row r="36" spans="2:13" ht="12.75" hidden="1" customHeight="1" thickBot="1" x14ac:dyDescent="0.3">
      <c r="B36" s="9" t="s">
        <v>2</v>
      </c>
      <c r="C36" s="60"/>
      <c r="D36" s="17"/>
      <c r="E36" s="18"/>
      <c r="F36" s="18"/>
      <c r="G36" s="18"/>
      <c r="H36" s="18"/>
      <c r="I36" s="18">
        <f>COUNTIF(D36:H37,21)</f>
        <v>0</v>
      </c>
      <c r="J36" s="18">
        <f>SUM(D36:H37)</f>
        <v>0</v>
      </c>
      <c r="K36" s="18">
        <f>SUM(D36:D45)</f>
        <v>0</v>
      </c>
      <c r="L36" s="18">
        <f>SUM(J36-K36)</f>
        <v>0</v>
      </c>
      <c r="M36" s="18"/>
    </row>
    <row r="37" spans="2:13" ht="12.75" hidden="1" customHeight="1" thickBot="1" x14ac:dyDescent="0.3">
      <c r="B37" s="13"/>
      <c r="C37" s="53"/>
      <c r="D37" s="17"/>
      <c r="E37" s="18"/>
      <c r="F37" s="18"/>
      <c r="G37" s="18"/>
      <c r="H37" s="18"/>
      <c r="I37" s="18"/>
      <c r="J37" s="18"/>
      <c r="K37" s="18"/>
      <c r="L37" s="18"/>
      <c r="M37" s="18"/>
    </row>
    <row r="38" spans="2:13" ht="12.75" hidden="1" customHeight="1" thickBot="1" x14ac:dyDescent="0.3">
      <c r="B38" s="9" t="s">
        <v>3</v>
      </c>
      <c r="C38" s="60"/>
      <c r="D38" s="19"/>
      <c r="E38" s="20"/>
      <c r="F38" s="18"/>
      <c r="G38" s="18"/>
      <c r="H38" s="18"/>
      <c r="I38" s="18">
        <f t="shared" ref="I38" si="20">COUNTIF(D38:H39,21)</f>
        <v>0</v>
      </c>
      <c r="J38" s="18">
        <f t="shared" ref="J38" si="21">SUM(D38:H39)</f>
        <v>0</v>
      </c>
      <c r="K38" s="11">
        <f>SUM(E36:E45)</f>
        <v>0</v>
      </c>
      <c r="L38" s="18">
        <f t="shared" ref="L38" si="22">SUM(J38-K38)</f>
        <v>0</v>
      </c>
      <c r="M38" s="18"/>
    </row>
    <row r="39" spans="2:13" ht="12.75" hidden="1" customHeight="1" thickBot="1" x14ac:dyDescent="0.3">
      <c r="B39" s="13"/>
      <c r="C39" s="53"/>
      <c r="D39" s="19"/>
      <c r="E39" s="20"/>
      <c r="F39" s="18"/>
      <c r="G39" s="18"/>
      <c r="H39" s="18"/>
      <c r="I39" s="18"/>
      <c r="J39" s="18"/>
      <c r="K39" s="15"/>
      <c r="L39" s="18"/>
      <c r="M39" s="18"/>
    </row>
    <row r="40" spans="2:13" ht="12.75" hidden="1" customHeight="1" thickBot="1" x14ac:dyDescent="0.3">
      <c r="B40" s="9" t="s">
        <v>4</v>
      </c>
      <c r="C40" s="60"/>
      <c r="D40" s="19"/>
      <c r="E40" s="18"/>
      <c r="F40" s="20"/>
      <c r="G40" s="18"/>
      <c r="H40" s="18"/>
      <c r="I40" s="18">
        <f t="shared" ref="I40" si="23">COUNTIF(D40:H41,21)</f>
        <v>0</v>
      </c>
      <c r="J40" s="18">
        <f t="shared" ref="J40" si="24">SUM(D40:H41)</f>
        <v>0</v>
      </c>
      <c r="K40" s="11">
        <f>SUM(F36:F45)</f>
        <v>0</v>
      </c>
      <c r="L40" s="18">
        <f t="shared" ref="L40" si="25">SUM(J40-K40)</f>
        <v>0</v>
      </c>
      <c r="M40" s="18"/>
    </row>
    <row r="41" spans="2:13" ht="12.75" hidden="1" customHeight="1" thickBot="1" x14ac:dyDescent="0.3">
      <c r="B41" s="13"/>
      <c r="C41" s="54"/>
      <c r="D41" s="19"/>
      <c r="E41" s="18"/>
      <c r="F41" s="20"/>
      <c r="G41" s="18"/>
      <c r="H41" s="18"/>
      <c r="I41" s="18"/>
      <c r="J41" s="18"/>
      <c r="K41" s="15"/>
      <c r="L41" s="18"/>
      <c r="M41" s="18"/>
    </row>
    <row r="42" spans="2:13" ht="12.75" hidden="1" customHeight="1" thickBot="1" x14ac:dyDescent="0.3">
      <c r="B42" s="9" t="s">
        <v>5</v>
      </c>
      <c r="C42" s="53"/>
      <c r="D42" s="19"/>
      <c r="E42" s="18"/>
      <c r="F42" s="18"/>
      <c r="G42" s="20"/>
      <c r="H42" s="18"/>
      <c r="I42" s="18">
        <f>COUNTIF(D42:H43,21)</f>
        <v>0</v>
      </c>
      <c r="J42" s="18">
        <f t="shared" ref="J42" si="26">SUM(D42:H43)</f>
        <v>0</v>
      </c>
      <c r="K42" s="11">
        <f>SUM(G36:G45)</f>
        <v>0</v>
      </c>
      <c r="L42" s="18">
        <f t="shared" ref="L42" si="27">SUM(J42-K42)</f>
        <v>0</v>
      </c>
      <c r="M42" s="18"/>
    </row>
    <row r="43" spans="2:13" ht="12.75" hidden="1" customHeight="1" thickBot="1" x14ac:dyDescent="0.3">
      <c r="B43" s="13"/>
      <c r="C43" s="54"/>
      <c r="D43" s="19"/>
      <c r="E43" s="18"/>
      <c r="F43" s="18"/>
      <c r="G43" s="20"/>
      <c r="H43" s="18"/>
      <c r="I43" s="18"/>
      <c r="J43" s="18"/>
      <c r="K43" s="15"/>
      <c r="L43" s="18"/>
      <c r="M43" s="18"/>
    </row>
    <row r="44" spans="2:13" ht="12.75" hidden="1" customHeight="1" thickBot="1" x14ac:dyDescent="0.3">
      <c r="B44" s="9" t="s">
        <v>6</v>
      </c>
      <c r="C44" s="53"/>
      <c r="D44" s="19"/>
      <c r="E44" s="18"/>
      <c r="F44" s="18"/>
      <c r="G44" s="18"/>
      <c r="H44" s="21"/>
      <c r="I44" s="18">
        <f t="shared" ref="I44" si="28">COUNTIF(D44:H45,21)</f>
        <v>0</v>
      </c>
      <c r="J44" s="18">
        <f t="shared" ref="J44" si="29">SUM(D44:H45)</f>
        <v>0</v>
      </c>
      <c r="K44" s="11">
        <f>SUM(H36:H45)</f>
        <v>0</v>
      </c>
      <c r="L44" s="18">
        <f t="shared" ref="L44" si="30">SUM(J44-K44)</f>
        <v>0</v>
      </c>
      <c r="M44" s="18"/>
    </row>
    <row r="45" spans="2:13" ht="12.75" hidden="1" customHeight="1" thickBot="1" x14ac:dyDescent="0.3">
      <c r="B45" s="13"/>
      <c r="C45" s="54"/>
      <c r="D45" s="19"/>
      <c r="E45" s="18"/>
      <c r="F45" s="18"/>
      <c r="G45" s="18"/>
      <c r="H45" s="21"/>
      <c r="I45" s="18"/>
      <c r="J45" s="18"/>
      <c r="K45" s="15"/>
      <c r="L45" s="18"/>
      <c r="M45" s="18"/>
    </row>
    <row r="46" spans="2:13" ht="12.75" hidden="1" customHeight="1" x14ac:dyDescent="0.25"/>
    <row r="47" spans="2:13" ht="12.75" hidden="1" customHeight="1" x14ac:dyDescent="0.25">
      <c r="B47" s="26" t="s">
        <v>19</v>
      </c>
    </row>
    <row r="48" spans="2:13" ht="12.75" hidden="1" customHeight="1" thickBot="1" x14ac:dyDescent="0.3"/>
    <row r="49" spans="2:13" ht="12.75" hidden="1" customHeight="1" x14ac:dyDescent="0.25">
      <c r="B49" s="9"/>
      <c r="C49" s="10"/>
      <c r="D49" s="11" t="s">
        <v>2</v>
      </c>
      <c r="E49" s="11" t="s">
        <v>3</v>
      </c>
      <c r="F49" s="11" t="s">
        <v>4</v>
      </c>
      <c r="G49" s="11" t="s">
        <v>5</v>
      </c>
      <c r="H49" s="11" t="s">
        <v>6</v>
      </c>
      <c r="I49" s="11" t="s">
        <v>7</v>
      </c>
      <c r="J49" s="12" t="s">
        <v>8</v>
      </c>
      <c r="K49" s="12" t="s">
        <v>9</v>
      </c>
      <c r="L49" s="12" t="s">
        <v>10</v>
      </c>
      <c r="M49" s="11" t="s">
        <v>11</v>
      </c>
    </row>
    <row r="50" spans="2:13" ht="12.75" hidden="1" customHeight="1" thickBot="1" x14ac:dyDescent="0.3">
      <c r="B50" s="13"/>
      <c r="C50" s="14"/>
      <c r="D50" s="15"/>
      <c r="E50" s="15"/>
      <c r="F50" s="15"/>
      <c r="G50" s="15"/>
      <c r="H50" s="15"/>
      <c r="I50" s="15"/>
      <c r="J50" s="16"/>
      <c r="K50" s="16"/>
      <c r="L50" s="16"/>
      <c r="M50" s="15"/>
    </row>
    <row r="51" spans="2:13" ht="12.75" hidden="1" customHeight="1" thickBot="1" x14ac:dyDescent="0.3">
      <c r="B51" s="9" t="s">
        <v>2</v>
      </c>
      <c r="C51" s="11"/>
      <c r="D51" s="17"/>
      <c r="E51" s="18"/>
      <c r="F51" s="18"/>
      <c r="G51" s="18"/>
      <c r="H51" s="18"/>
      <c r="I51" s="18">
        <f>COUNTIF(D51:H52,21)</f>
        <v>0</v>
      </c>
      <c r="J51" s="18">
        <f>SUM(D51:H52)</f>
        <v>0</v>
      </c>
      <c r="K51" s="18">
        <f>SUM(D51:D60)</f>
        <v>0</v>
      </c>
      <c r="L51" s="18">
        <f>SUM(J51-K51)</f>
        <v>0</v>
      </c>
      <c r="M51" s="18"/>
    </row>
    <row r="52" spans="2:13" ht="12.75" hidden="1" customHeight="1" thickBot="1" x14ac:dyDescent="0.3">
      <c r="B52" s="13"/>
      <c r="C52" s="15"/>
      <c r="D52" s="17"/>
      <c r="E52" s="18"/>
      <c r="F52" s="18"/>
      <c r="G52" s="18"/>
      <c r="H52" s="18"/>
      <c r="I52" s="18"/>
      <c r="J52" s="18"/>
      <c r="K52" s="18"/>
      <c r="L52" s="18"/>
      <c r="M52" s="18"/>
    </row>
    <row r="53" spans="2:13" ht="12.75" hidden="1" customHeight="1" thickBot="1" x14ac:dyDescent="0.3">
      <c r="B53" s="9" t="s">
        <v>3</v>
      </c>
      <c r="C53" s="11"/>
      <c r="D53" s="19"/>
      <c r="E53" s="20"/>
      <c r="F53" s="18"/>
      <c r="G53" s="18"/>
      <c r="H53" s="18"/>
      <c r="I53" s="18">
        <f t="shared" ref="I53" si="31">COUNTIF(D53:H54,21)</f>
        <v>0</v>
      </c>
      <c r="J53" s="18">
        <f t="shared" ref="J53" si="32">SUM(D53:H54)</f>
        <v>0</v>
      </c>
      <c r="K53" s="11">
        <f>SUM(E51:E60)</f>
        <v>0</v>
      </c>
      <c r="L53" s="18">
        <f t="shared" ref="L53" si="33">SUM(J53-K53)</f>
        <v>0</v>
      </c>
      <c r="M53" s="18"/>
    </row>
    <row r="54" spans="2:13" ht="12.75" hidden="1" customHeight="1" thickBot="1" x14ac:dyDescent="0.3">
      <c r="B54" s="13"/>
      <c r="C54" s="15"/>
      <c r="D54" s="19"/>
      <c r="E54" s="20"/>
      <c r="F54" s="18"/>
      <c r="G54" s="18"/>
      <c r="H54" s="18"/>
      <c r="I54" s="18"/>
      <c r="J54" s="18"/>
      <c r="K54" s="15"/>
      <c r="L54" s="18"/>
      <c r="M54" s="18"/>
    </row>
    <row r="55" spans="2:13" ht="12.75" hidden="1" customHeight="1" thickBot="1" x14ac:dyDescent="0.3">
      <c r="B55" s="9" t="s">
        <v>4</v>
      </c>
      <c r="C55" s="11"/>
      <c r="D55" s="19"/>
      <c r="E55" s="18"/>
      <c r="F55" s="20"/>
      <c r="G55" s="18"/>
      <c r="H55" s="18"/>
      <c r="I55" s="18">
        <f t="shared" ref="I55" si="34">COUNTIF(D55:H56,21)</f>
        <v>0</v>
      </c>
      <c r="J55" s="18">
        <f t="shared" ref="J55" si="35">SUM(D55:H56)</f>
        <v>0</v>
      </c>
      <c r="K55" s="11">
        <f>SUM(F51:F60)</f>
        <v>0</v>
      </c>
      <c r="L55" s="18">
        <f t="shared" ref="L55" si="36">SUM(J55-K55)</f>
        <v>0</v>
      </c>
      <c r="M55" s="18"/>
    </row>
    <row r="56" spans="2:13" ht="12.75" hidden="1" customHeight="1" thickBot="1" x14ac:dyDescent="0.3">
      <c r="B56" s="13"/>
      <c r="C56" s="15"/>
      <c r="D56" s="19"/>
      <c r="E56" s="18"/>
      <c r="F56" s="20"/>
      <c r="G56" s="18"/>
      <c r="H56" s="18"/>
      <c r="I56" s="18"/>
      <c r="J56" s="18"/>
      <c r="K56" s="15"/>
      <c r="L56" s="18"/>
      <c r="M56" s="18"/>
    </row>
    <row r="57" spans="2:13" ht="12.75" hidden="1" customHeight="1" thickBot="1" x14ac:dyDescent="0.3">
      <c r="B57" s="9" t="s">
        <v>5</v>
      </c>
      <c r="C57" s="11"/>
      <c r="D57" s="19"/>
      <c r="E57" s="18"/>
      <c r="F57" s="18"/>
      <c r="G57" s="20"/>
      <c r="H57" s="18"/>
      <c r="I57" s="18">
        <f>COUNTIF(D57:H58,21)</f>
        <v>0</v>
      </c>
      <c r="J57" s="18">
        <f t="shared" ref="J57" si="37">SUM(D57:H58)</f>
        <v>0</v>
      </c>
      <c r="K57" s="11">
        <f>SUM(G51:G60)</f>
        <v>0</v>
      </c>
      <c r="L57" s="18">
        <f t="shared" ref="L57" si="38">SUM(J57-K57)</f>
        <v>0</v>
      </c>
      <c r="M57" s="18"/>
    </row>
    <row r="58" spans="2:13" ht="12.75" hidden="1" customHeight="1" thickBot="1" x14ac:dyDescent="0.3">
      <c r="B58" s="13"/>
      <c r="C58" s="15"/>
      <c r="D58" s="19"/>
      <c r="E58" s="18"/>
      <c r="F58" s="18"/>
      <c r="G58" s="20"/>
      <c r="H58" s="18"/>
      <c r="I58" s="18"/>
      <c r="J58" s="18"/>
      <c r="K58" s="15"/>
      <c r="L58" s="18"/>
      <c r="M58" s="18"/>
    </row>
    <row r="59" spans="2:13" ht="12.75" hidden="1" customHeight="1" thickBot="1" x14ac:dyDescent="0.3">
      <c r="B59" s="9" t="s">
        <v>6</v>
      </c>
      <c r="C59" s="11"/>
      <c r="D59" s="19"/>
      <c r="E59" s="18"/>
      <c r="F59" s="18"/>
      <c r="G59" s="18"/>
      <c r="H59" s="21"/>
      <c r="I59" s="18">
        <f t="shared" ref="I59" si="39">COUNTIF(D59:H60,21)</f>
        <v>0</v>
      </c>
      <c r="J59" s="18">
        <f t="shared" ref="J59" si="40">SUM(D59:H60)</f>
        <v>0</v>
      </c>
      <c r="K59" s="11">
        <f>SUM(H51:H60)</f>
        <v>0</v>
      </c>
      <c r="L59" s="18">
        <f t="shared" ref="L59" si="41">SUM(J59-K59)</f>
        <v>0</v>
      </c>
      <c r="M59" s="18"/>
    </row>
    <row r="60" spans="2:13" ht="12.75" hidden="1" customHeight="1" thickBot="1" x14ac:dyDescent="0.3">
      <c r="B60" s="13"/>
      <c r="C60" s="15"/>
      <c r="D60" s="19"/>
      <c r="E60" s="18"/>
      <c r="F60" s="18"/>
      <c r="G60" s="18"/>
      <c r="H60" s="21"/>
      <c r="I60" s="18"/>
      <c r="J60" s="18"/>
      <c r="K60" s="15"/>
      <c r="L60" s="18"/>
      <c r="M60" s="18"/>
    </row>
    <row r="61" spans="2:13" ht="12.75" hidden="1" customHeight="1" x14ac:dyDescent="0.25"/>
    <row r="62" spans="2:13" ht="12.75" hidden="1" customHeight="1" x14ac:dyDescent="0.25">
      <c r="B62" s="4">
        <f>B17</f>
        <v>0</v>
      </c>
    </row>
    <row r="63" spans="2:13" ht="12.75" hidden="1" customHeight="1" x14ac:dyDescent="0.25">
      <c r="C63" s="24"/>
      <c r="D63" s="24"/>
      <c r="E63" s="24"/>
      <c r="F63" s="24"/>
      <c r="G63" s="24"/>
      <c r="H63" s="24"/>
      <c r="I63" s="24"/>
      <c r="J63" s="24"/>
      <c r="K63" s="24"/>
    </row>
    <row r="64" spans="2:13" ht="12.75" hidden="1" customHeight="1" x14ac:dyDescent="0.25">
      <c r="C64" s="24"/>
      <c r="D64" s="24"/>
      <c r="E64" s="24"/>
      <c r="F64" s="24"/>
      <c r="G64" s="24"/>
      <c r="H64" s="24"/>
      <c r="I64" s="24"/>
      <c r="J64" s="24"/>
      <c r="K64" s="24"/>
    </row>
    <row r="65" spans="2:12" ht="12.75" hidden="1" customHeight="1" thickBot="1" x14ac:dyDescent="0.3">
      <c r="C65" s="24"/>
      <c r="D65" s="24"/>
      <c r="E65" s="24"/>
      <c r="F65" s="24"/>
      <c r="G65" s="24"/>
      <c r="H65" s="24"/>
      <c r="I65" s="24"/>
      <c r="J65" s="24"/>
      <c r="K65" s="24"/>
    </row>
    <row r="66" spans="2:12" hidden="1" x14ac:dyDescent="0.25">
      <c r="B66" s="1" t="str">
        <f>B1</f>
        <v>U16s GIRLS SINGLES RESULTS - DEC 2023</v>
      </c>
      <c r="C66" s="2"/>
      <c r="D66" s="2"/>
      <c r="E66" s="2"/>
      <c r="F66" s="2"/>
      <c r="G66" s="2"/>
      <c r="H66" s="2"/>
      <c r="I66" s="2"/>
      <c r="J66" s="2"/>
      <c r="K66" s="2"/>
      <c r="L66" s="3"/>
    </row>
    <row r="67" spans="2:12" ht="13.8" hidden="1" thickBot="1" x14ac:dyDescent="0.3">
      <c r="B67" s="5"/>
      <c r="C67" s="6"/>
      <c r="D67" s="6"/>
      <c r="E67" s="6"/>
      <c r="F67" s="6"/>
      <c r="G67" s="6"/>
      <c r="H67" s="6"/>
      <c r="I67" s="6"/>
      <c r="J67" s="6"/>
      <c r="K67" s="6"/>
      <c r="L67" s="7"/>
    </row>
    <row r="68" spans="2:12" hidden="1" x14ac:dyDescent="0.25"/>
    <row r="69" spans="2:12" ht="12.75" hidden="1" customHeight="1" x14ac:dyDescent="0.25"/>
    <row r="70" spans="2:12" ht="13.5" hidden="1" customHeight="1" thickBot="1" x14ac:dyDescent="0.3"/>
    <row r="71" spans="2:12" ht="12.75" hidden="1" customHeight="1" x14ac:dyDescent="0.25">
      <c r="B71" s="27" t="s">
        <v>99</v>
      </c>
      <c r="C71" s="29"/>
    </row>
    <row r="72" spans="2:12" ht="13.5" hidden="1" customHeight="1" thickBot="1" x14ac:dyDescent="0.3">
      <c r="B72" s="30"/>
      <c r="C72" s="32"/>
    </row>
    <row r="73" spans="2:12" hidden="1" x14ac:dyDescent="0.25"/>
    <row r="74" spans="2:12" hidden="1" x14ac:dyDescent="0.25">
      <c r="B74" s="9" t="s">
        <v>2</v>
      </c>
      <c r="C74" s="61"/>
      <c r="D74" s="10" t="s">
        <v>37</v>
      </c>
      <c r="E74" s="11" t="s">
        <v>38</v>
      </c>
      <c r="F74" s="9" t="s">
        <v>39</v>
      </c>
      <c r="G74" s="62"/>
      <c r="H74" s="63"/>
      <c r="I74" s="64"/>
      <c r="J74" s="34"/>
    </row>
    <row r="75" spans="2:12" ht="14.25" hidden="1" customHeight="1" thickBot="1" x14ac:dyDescent="0.3">
      <c r="B75" s="13"/>
      <c r="C75" s="65"/>
      <c r="D75" s="35"/>
      <c r="E75" s="15"/>
      <c r="F75" s="13"/>
      <c r="G75" s="66"/>
      <c r="H75" s="67"/>
      <c r="I75" s="68"/>
      <c r="J75" s="37"/>
      <c r="K75" s="38"/>
    </row>
    <row r="76" spans="2:12" hidden="1" x14ac:dyDescent="0.25">
      <c r="B76" s="24"/>
      <c r="C76" s="53"/>
      <c r="D76" s="39"/>
      <c r="F76" s="39"/>
      <c r="G76" s="69"/>
      <c r="H76" s="69"/>
      <c r="I76" s="69"/>
    </row>
    <row r="77" spans="2:12" hidden="1" x14ac:dyDescent="0.25">
      <c r="B77" s="9" t="s">
        <v>3</v>
      </c>
      <c r="C77" s="60"/>
      <c r="D77" s="10" t="s">
        <v>41</v>
      </c>
      <c r="E77" s="11" t="s">
        <v>38</v>
      </c>
      <c r="F77" s="9" t="s">
        <v>42</v>
      </c>
      <c r="G77" s="62"/>
      <c r="H77" s="63"/>
      <c r="I77" s="64"/>
      <c r="J77" s="10"/>
    </row>
    <row r="78" spans="2:12" ht="13.8" hidden="1" thickBot="1" x14ac:dyDescent="0.3">
      <c r="B78" s="13"/>
      <c r="C78" s="54"/>
      <c r="D78" s="35"/>
      <c r="E78" s="15"/>
      <c r="F78" s="13"/>
      <c r="G78" s="70"/>
      <c r="H78" s="71"/>
      <c r="I78" s="72"/>
      <c r="J78" s="35"/>
    </row>
    <row r="79" spans="2:12" ht="13.8" hidden="1" thickBot="1" x14ac:dyDescent="0.3">
      <c r="B79" s="24"/>
      <c r="C79" s="54"/>
      <c r="D79" s="39"/>
      <c r="F79" s="39"/>
      <c r="G79" s="69"/>
      <c r="H79" s="69"/>
      <c r="I79" s="69"/>
    </row>
    <row r="80" spans="2:12" hidden="1" x14ac:dyDescent="0.25">
      <c r="B80" s="11" t="s">
        <v>4</v>
      </c>
      <c r="C80" s="53"/>
      <c r="D80" s="11" t="s">
        <v>80</v>
      </c>
      <c r="E80" s="11" t="s">
        <v>38</v>
      </c>
      <c r="F80" s="9" t="s">
        <v>81</v>
      </c>
      <c r="G80" s="62"/>
      <c r="H80" s="63"/>
      <c r="I80" s="64"/>
      <c r="J80" s="55"/>
    </row>
    <row r="81" spans="2:10" ht="13.8" hidden="1" thickBot="1" x14ac:dyDescent="0.3">
      <c r="B81" s="15"/>
      <c r="C81" s="73"/>
      <c r="D81" s="15"/>
      <c r="E81" s="15"/>
      <c r="F81" s="13"/>
      <c r="G81" s="74"/>
      <c r="H81" s="75"/>
      <c r="I81" s="76"/>
      <c r="J81" s="35"/>
    </row>
    <row r="82" spans="2:10" hidden="1" x14ac:dyDescent="0.25">
      <c r="B82" s="24"/>
      <c r="D82" s="39"/>
      <c r="F82" s="39"/>
      <c r="G82" s="69"/>
      <c r="H82" s="69"/>
      <c r="I82" s="69"/>
    </row>
    <row r="83" spans="2:10" hidden="1" x14ac:dyDescent="0.25">
      <c r="B83" s="11" t="s">
        <v>5</v>
      </c>
      <c r="C83" s="60"/>
      <c r="D83" s="43" t="s">
        <v>83</v>
      </c>
      <c r="E83" s="11" t="s">
        <v>38</v>
      </c>
      <c r="F83" s="9" t="s">
        <v>84</v>
      </c>
      <c r="G83" s="62"/>
      <c r="H83" s="63"/>
      <c r="I83" s="64"/>
      <c r="J83" s="10"/>
    </row>
    <row r="84" spans="2:10" ht="13.8" hidden="1" thickBot="1" x14ac:dyDescent="0.3">
      <c r="B84" s="15"/>
      <c r="C84" s="54"/>
      <c r="D84" s="44"/>
      <c r="E84" s="15"/>
      <c r="F84" s="13"/>
      <c r="G84" s="70"/>
      <c r="H84" s="71"/>
      <c r="I84" s="72"/>
      <c r="J84" s="35"/>
    </row>
    <row r="85" spans="2:10" hidden="1" x14ac:dyDescent="0.25">
      <c r="B85" s="24"/>
      <c r="C85" s="25"/>
      <c r="D85" s="41"/>
      <c r="E85" s="24"/>
      <c r="F85" s="24"/>
      <c r="G85" s="42"/>
      <c r="I85" s="24"/>
    </row>
    <row r="86" spans="2:10" ht="13.5" customHeight="1" thickBot="1" x14ac:dyDescent="0.3"/>
    <row r="87" spans="2:10" x14ac:dyDescent="0.25">
      <c r="B87" s="27" t="s">
        <v>86</v>
      </c>
      <c r="C87" s="29"/>
    </row>
    <row r="88" spans="2:10" ht="13.8" thickBot="1" x14ac:dyDescent="0.3">
      <c r="B88" s="30"/>
      <c r="C88" s="32"/>
    </row>
    <row r="89" spans="2:10" ht="13.8" thickBot="1" x14ac:dyDescent="0.3"/>
    <row r="90" spans="2:10" x14ac:dyDescent="0.25">
      <c r="B90" s="11">
        <v>1</v>
      </c>
      <c r="C90" s="11" t="s">
        <v>93</v>
      </c>
      <c r="D90" s="43" t="s">
        <v>37</v>
      </c>
      <c r="E90" s="11" t="s">
        <v>38</v>
      </c>
      <c r="F90" s="9" t="s">
        <v>39</v>
      </c>
      <c r="G90" s="9" t="s">
        <v>96</v>
      </c>
      <c r="H90" s="33"/>
      <c r="I90" s="10"/>
      <c r="J90" s="11" t="s">
        <v>100</v>
      </c>
    </row>
    <row r="91" spans="2:10" ht="13.8" thickBot="1" x14ac:dyDescent="0.3">
      <c r="B91" s="15"/>
      <c r="C91" s="15"/>
      <c r="D91" s="44"/>
      <c r="E91" s="15"/>
      <c r="F91" s="13"/>
      <c r="G91" s="13"/>
      <c r="H91" s="36"/>
      <c r="I91" s="35"/>
      <c r="J91" s="15"/>
    </row>
    <row r="92" spans="2:10" ht="13.8" thickBot="1" x14ac:dyDescent="0.3">
      <c r="B92" s="24"/>
      <c r="J92" s="39"/>
    </row>
    <row r="93" spans="2:10" x14ac:dyDescent="0.25">
      <c r="B93" s="11">
        <v>2</v>
      </c>
      <c r="C93" s="11" t="s">
        <v>98</v>
      </c>
      <c r="D93" s="43" t="s">
        <v>41</v>
      </c>
      <c r="E93" s="11" t="s">
        <v>38</v>
      </c>
      <c r="F93" s="9" t="s">
        <v>42</v>
      </c>
      <c r="G93" s="9" t="s">
        <v>95</v>
      </c>
      <c r="H93" s="33"/>
      <c r="I93" s="10"/>
      <c r="J93" s="11" t="s">
        <v>101</v>
      </c>
    </row>
    <row r="94" spans="2:10" ht="13.8" thickBot="1" x14ac:dyDescent="0.3">
      <c r="B94" s="15"/>
      <c r="C94" s="15"/>
      <c r="D94" s="44"/>
      <c r="E94" s="15"/>
      <c r="F94" s="13"/>
      <c r="G94" s="13"/>
      <c r="H94" s="36"/>
      <c r="I94" s="35"/>
      <c r="J94" s="15"/>
    </row>
    <row r="95" spans="2:10" x14ac:dyDescent="0.25">
      <c r="B95" s="24"/>
      <c r="C95" s="25"/>
      <c r="D95" s="41"/>
      <c r="E95" s="24"/>
      <c r="F95" s="24"/>
      <c r="G95" s="42"/>
      <c r="I95" s="24"/>
    </row>
    <row r="96" spans="2:10" ht="13.8" thickBot="1" x14ac:dyDescent="0.3">
      <c r="B96" s="24"/>
      <c r="C96" s="25"/>
      <c r="D96" s="41"/>
      <c r="E96" s="24"/>
      <c r="F96" s="24"/>
      <c r="G96" s="42"/>
      <c r="I96" s="24"/>
    </row>
    <row r="97" spans="2:9" ht="12.75" customHeight="1" x14ac:dyDescent="0.25">
      <c r="B97" s="27" t="s">
        <v>88</v>
      </c>
      <c r="C97" s="29"/>
    </row>
    <row r="98" spans="2:9" ht="13.5" customHeight="1" thickBot="1" x14ac:dyDescent="0.3">
      <c r="B98" s="30"/>
      <c r="C98" s="32"/>
    </row>
    <row r="100" spans="2:9" ht="13.8" thickBot="1" x14ac:dyDescent="0.3"/>
    <row r="101" spans="2:9" x14ac:dyDescent="0.25">
      <c r="B101" s="11">
        <v>1</v>
      </c>
      <c r="C101" s="11" t="s">
        <v>96</v>
      </c>
      <c r="D101" s="9" t="s">
        <v>38</v>
      </c>
      <c r="E101" s="9" t="s">
        <v>95</v>
      </c>
      <c r="F101" s="33"/>
      <c r="G101" s="10"/>
      <c r="H101" s="9" t="s">
        <v>102</v>
      </c>
      <c r="I101" s="10"/>
    </row>
    <row r="102" spans="2:9" ht="13.8" thickBot="1" x14ac:dyDescent="0.3">
      <c r="B102" s="15"/>
      <c r="C102" s="15"/>
      <c r="D102" s="13"/>
      <c r="E102" s="13"/>
      <c r="F102" s="36"/>
      <c r="G102" s="35"/>
      <c r="H102" s="13"/>
      <c r="I102" s="35"/>
    </row>
    <row r="103" spans="2:9" x14ac:dyDescent="0.25">
      <c r="E103" s="39"/>
      <c r="F103" s="39"/>
      <c r="G103" s="39"/>
      <c r="H103" s="39"/>
      <c r="I103" s="39"/>
    </row>
    <row r="104" spans="2:9" ht="13.8" thickBot="1" x14ac:dyDescent="0.3">
      <c r="E104" s="39"/>
      <c r="F104" s="39"/>
      <c r="G104" s="39"/>
      <c r="H104" s="39"/>
      <c r="I104" s="39"/>
    </row>
    <row r="105" spans="2:9" x14ac:dyDescent="0.25">
      <c r="B105" s="27" t="s">
        <v>89</v>
      </c>
      <c r="C105" s="29"/>
      <c r="E105" s="39"/>
      <c r="F105" s="39"/>
      <c r="G105" s="39"/>
      <c r="H105" s="39"/>
      <c r="I105" s="39"/>
    </row>
    <row r="106" spans="2:9" ht="12.75" customHeight="1" thickBot="1" x14ac:dyDescent="0.3">
      <c r="B106" s="30"/>
      <c r="C106" s="32"/>
      <c r="E106" s="39"/>
      <c r="F106" s="39"/>
      <c r="G106" s="39"/>
      <c r="H106" s="39"/>
      <c r="I106" s="39"/>
    </row>
    <row r="107" spans="2:9" ht="13.5" customHeight="1" x14ac:dyDescent="0.25">
      <c r="E107" s="39"/>
      <c r="F107" s="39"/>
      <c r="G107" s="39"/>
      <c r="H107" s="39"/>
      <c r="I107" s="39"/>
    </row>
    <row r="108" spans="2:9" ht="13.8" thickBot="1" x14ac:dyDescent="0.3">
      <c r="E108" s="39"/>
      <c r="F108" s="39"/>
      <c r="G108" s="39"/>
      <c r="H108" s="39"/>
      <c r="I108" s="39"/>
    </row>
    <row r="109" spans="2:9" x14ac:dyDescent="0.25">
      <c r="B109" s="11">
        <v>1</v>
      </c>
      <c r="C109" s="11" t="s">
        <v>93</v>
      </c>
      <c r="D109" s="9" t="s">
        <v>38</v>
      </c>
      <c r="E109" s="77" t="s">
        <v>98</v>
      </c>
      <c r="F109" s="78"/>
      <c r="G109" s="79"/>
      <c r="H109" s="9" t="s">
        <v>103</v>
      </c>
      <c r="I109" s="10"/>
    </row>
    <row r="110" spans="2:9" ht="13.8" thickBot="1" x14ac:dyDescent="0.3">
      <c r="B110" s="15"/>
      <c r="C110" s="15"/>
      <c r="D110" s="13"/>
      <c r="E110" s="80"/>
      <c r="F110" s="81"/>
      <c r="G110" s="82"/>
      <c r="H110" s="13"/>
      <c r="I110" s="35"/>
    </row>
    <row r="113" spans="2:12" ht="13.8" thickBot="1" x14ac:dyDescent="0.3"/>
    <row r="114" spans="2:12" x14ac:dyDescent="0.25">
      <c r="B114" s="47" t="s">
        <v>51</v>
      </c>
      <c r="C114" s="48"/>
      <c r="D114" s="48"/>
      <c r="E114" s="48"/>
      <c r="F114" s="48"/>
      <c r="G114" s="48"/>
      <c r="H114" s="48"/>
      <c r="I114" s="48"/>
      <c r="J114" s="48"/>
      <c r="K114" s="48"/>
      <c r="L114" s="49"/>
    </row>
    <row r="115" spans="2:12" ht="13.8" thickBot="1" x14ac:dyDescent="0.3">
      <c r="B115" s="50"/>
      <c r="C115" s="51"/>
      <c r="D115" s="51"/>
      <c r="E115" s="51"/>
      <c r="F115" s="51"/>
      <c r="G115" s="51"/>
      <c r="H115" s="51"/>
      <c r="I115" s="51"/>
      <c r="J115" s="51"/>
      <c r="K115" s="51"/>
      <c r="L115" s="52"/>
    </row>
  </sheetData>
  <sheetProtection algorithmName="SHA-512" hashValue="JTL1ql1AmGNX1mvtDer+Du1HnTtwzOC0MZrpNIo1Kl4wTkdoyTtzaq39ZH0LM7Lco973XEI1zS4TD5zj/y6zIQ==" saltValue="XYcqMsv64Oe4cYt6qTEL0A==" spinCount="100000" sheet="1" objects="1" scenarios="1" selectLockedCells="1"/>
  <mergeCells count="338">
    <mergeCell ref="B114:L115"/>
    <mergeCell ref="B105:C106"/>
    <mergeCell ref="B109:B110"/>
    <mergeCell ref="C109:C110"/>
    <mergeCell ref="D109:D110"/>
    <mergeCell ref="E109:G110"/>
    <mergeCell ref="H109:I110"/>
    <mergeCell ref="B97:C98"/>
    <mergeCell ref="B101:B102"/>
    <mergeCell ref="C101:C102"/>
    <mergeCell ref="D101:D102"/>
    <mergeCell ref="E101:G102"/>
    <mergeCell ref="H101:I102"/>
    <mergeCell ref="G90:I91"/>
    <mergeCell ref="J90:J91"/>
    <mergeCell ref="B93:B94"/>
    <mergeCell ref="C93:C94"/>
    <mergeCell ref="D93:D94"/>
    <mergeCell ref="E93:E94"/>
    <mergeCell ref="F93:F94"/>
    <mergeCell ref="G93:I94"/>
    <mergeCell ref="J93:J94"/>
    <mergeCell ref="B87:C88"/>
    <mergeCell ref="B90:B91"/>
    <mergeCell ref="C90:C91"/>
    <mergeCell ref="D90:D91"/>
    <mergeCell ref="E90:E91"/>
    <mergeCell ref="F90:F91"/>
    <mergeCell ref="B83:B84"/>
    <mergeCell ref="D83:D84"/>
    <mergeCell ref="E83:E84"/>
    <mergeCell ref="F83:F84"/>
    <mergeCell ref="G83:I83"/>
    <mergeCell ref="J83:J84"/>
    <mergeCell ref="G84:I84"/>
    <mergeCell ref="B80:B81"/>
    <mergeCell ref="D80:D81"/>
    <mergeCell ref="E80:E81"/>
    <mergeCell ref="F80:F81"/>
    <mergeCell ref="G80:I80"/>
    <mergeCell ref="J80:J81"/>
    <mergeCell ref="G81:I81"/>
    <mergeCell ref="B77:B78"/>
    <mergeCell ref="D77:D78"/>
    <mergeCell ref="E77:E78"/>
    <mergeCell ref="F77:F78"/>
    <mergeCell ref="G77:I77"/>
    <mergeCell ref="J77:J78"/>
    <mergeCell ref="G78:I78"/>
    <mergeCell ref="B66:L67"/>
    <mergeCell ref="B71:C72"/>
    <mergeCell ref="B74:B75"/>
    <mergeCell ref="D74:D75"/>
    <mergeCell ref="E74:E75"/>
    <mergeCell ref="F74:F75"/>
    <mergeCell ref="G74:I74"/>
    <mergeCell ref="J74:J75"/>
    <mergeCell ref="G75:I75"/>
    <mergeCell ref="H59:H60"/>
    <mergeCell ref="I59:I60"/>
    <mergeCell ref="J59:J60"/>
    <mergeCell ref="K59:K60"/>
    <mergeCell ref="L59:L60"/>
    <mergeCell ref="M59:M60"/>
    <mergeCell ref="B59:B60"/>
    <mergeCell ref="C59:C60"/>
    <mergeCell ref="D59:D60"/>
    <mergeCell ref="E59:E60"/>
    <mergeCell ref="F59:F60"/>
    <mergeCell ref="G59:G60"/>
    <mergeCell ref="H57:H58"/>
    <mergeCell ref="I57:I58"/>
    <mergeCell ref="J57:J58"/>
    <mergeCell ref="K57:K58"/>
    <mergeCell ref="L57:L58"/>
    <mergeCell ref="M57:M58"/>
    <mergeCell ref="B57:B58"/>
    <mergeCell ref="C57:C58"/>
    <mergeCell ref="D57:D58"/>
    <mergeCell ref="E57:E58"/>
    <mergeCell ref="F57:F58"/>
    <mergeCell ref="G57:G58"/>
    <mergeCell ref="H55:H56"/>
    <mergeCell ref="I55:I56"/>
    <mergeCell ref="J55:J56"/>
    <mergeCell ref="K55:K56"/>
    <mergeCell ref="L55:L56"/>
    <mergeCell ref="M55:M56"/>
    <mergeCell ref="B55:B56"/>
    <mergeCell ref="C55:C56"/>
    <mergeCell ref="D55:D56"/>
    <mergeCell ref="E55:E56"/>
    <mergeCell ref="F55:F56"/>
    <mergeCell ref="G55:G56"/>
    <mergeCell ref="H53:H54"/>
    <mergeCell ref="I53:I54"/>
    <mergeCell ref="J53:J54"/>
    <mergeCell ref="K53:K54"/>
    <mergeCell ref="L53:L54"/>
    <mergeCell ref="M53:M54"/>
    <mergeCell ref="B53:B54"/>
    <mergeCell ref="C53:C54"/>
    <mergeCell ref="D53:D54"/>
    <mergeCell ref="E53:E54"/>
    <mergeCell ref="F53:F54"/>
    <mergeCell ref="G53:G54"/>
    <mergeCell ref="H51:H52"/>
    <mergeCell ref="I51:I52"/>
    <mergeCell ref="J51:J52"/>
    <mergeCell ref="K51:K52"/>
    <mergeCell ref="L51:L52"/>
    <mergeCell ref="M51:M52"/>
    <mergeCell ref="B51:B52"/>
    <mergeCell ref="C51:C52"/>
    <mergeCell ref="D51:D52"/>
    <mergeCell ref="E51:E52"/>
    <mergeCell ref="F51:F52"/>
    <mergeCell ref="G51:G52"/>
    <mergeCell ref="H49:H50"/>
    <mergeCell ref="I49:I50"/>
    <mergeCell ref="J49:J50"/>
    <mergeCell ref="K49:K50"/>
    <mergeCell ref="L49:L50"/>
    <mergeCell ref="M49:M50"/>
    <mergeCell ref="I44:I45"/>
    <mergeCell ref="J44:J45"/>
    <mergeCell ref="K44:K45"/>
    <mergeCell ref="L44:L45"/>
    <mergeCell ref="M44:M45"/>
    <mergeCell ref="B49:C50"/>
    <mergeCell ref="D49:D50"/>
    <mergeCell ref="E49:E50"/>
    <mergeCell ref="F49:F50"/>
    <mergeCell ref="G49:G50"/>
    <mergeCell ref="B44:B45"/>
    <mergeCell ref="D44:D45"/>
    <mergeCell ref="E44:E45"/>
    <mergeCell ref="F44:F45"/>
    <mergeCell ref="G44:G45"/>
    <mergeCell ref="H44:H45"/>
    <mergeCell ref="H42:H43"/>
    <mergeCell ref="I42:I43"/>
    <mergeCell ref="J42:J43"/>
    <mergeCell ref="K42:K43"/>
    <mergeCell ref="L42:L43"/>
    <mergeCell ref="M42:M43"/>
    <mergeCell ref="I40:I41"/>
    <mergeCell ref="J40:J41"/>
    <mergeCell ref="K40:K41"/>
    <mergeCell ref="L40:L41"/>
    <mergeCell ref="M40:M41"/>
    <mergeCell ref="B42:B43"/>
    <mergeCell ref="D42:D43"/>
    <mergeCell ref="E42:E43"/>
    <mergeCell ref="F42:F43"/>
    <mergeCell ref="G42:G43"/>
    <mergeCell ref="B40:B41"/>
    <mergeCell ref="D40:D41"/>
    <mergeCell ref="E40:E41"/>
    <mergeCell ref="F40:F41"/>
    <mergeCell ref="G40:G41"/>
    <mergeCell ref="H40:H41"/>
    <mergeCell ref="H38:H39"/>
    <mergeCell ref="I38:I39"/>
    <mergeCell ref="J38:J39"/>
    <mergeCell ref="K38:K39"/>
    <mergeCell ref="L38:L39"/>
    <mergeCell ref="M38:M39"/>
    <mergeCell ref="I36:I37"/>
    <mergeCell ref="J36:J37"/>
    <mergeCell ref="K36:K37"/>
    <mergeCell ref="L36:L37"/>
    <mergeCell ref="M36:M37"/>
    <mergeCell ref="B38:B39"/>
    <mergeCell ref="D38:D39"/>
    <mergeCell ref="E38:E39"/>
    <mergeCell ref="F38:F39"/>
    <mergeCell ref="G38:G39"/>
    <mergeCell ref="J34:J35"/>
    <mergeCell ref="K34:K35"/>
    <mergeCell ref="L34:L35"/>
    <mergeCell ref="M34:M35"/>
    <mergeCell ref="B36:B37"/>
    <mergeCell ref="D36:D37"/>
    <mergeCell ref="E36:E37"/>
    <mergeCell ref="F36:F37"/>
    <mergeCell ref="G36:G37"/>
    <mergeCell ref="H36:H37"/>
    <mergeCell ref="K29:K30"/>
    <mergeCell ref="L29:L30"/>
    <mergeCell ref="M29:M30"/>
    <mergeCell ref="B34:C35"/>
    <mergeCell ref="D34:D35"/>
    <mergeCell ref="E34:E35"/>
    <mergeCell ref="F34:F35"/>
    <mergeCell ref="G34:G35"/>
    <mergeCell ref="H34:H35"/>
    <mergeCell ref="I34:I35"/>
    <mergeCell ref="M27:M28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G27:G28"/>
    <mergeCell ref="H27:H28"/>
    <mergeCell ref="I27:I28"/>
    <mergeCell ref="J27:J28"/>
    <mergeCell ref="K27:K28"/>
    <mergeCell ref="L27:L28"/>
    <mergeCell ref="I25:I26"/>
    <mergeCell ref="J25:J26"/>
    <mergeCell ref="K25:K26"/>
    <mergeCell ref="L25:L26"/>
    <mergeCell ref="M25:M26"/>
    <mergeCell ref="B27:B28"/>
    <mergeCell ref="C27:C28"/>
    <mergeCell ref="D27:D28"/>
    <mergeCell ref="E27:E28"/>
    <mergeCell ref="F27:F28"/>
    <mergeCell ref="K23:K24"/>
    <mergeCell ref="L23:L24"/>
    <mergeCell ref="M23:M24"/>
    <mergeCell ref="B25:B26"/>
    <mergeCell ref="C25:C26"/>
    <mergeCell ref="D25:D26"/>
    <mergeCell ref="E25:E26"/>
    <mergeCell ref="F25:F26"/>
    <mergeCell ref="G25:G26"/>
    <mergeCell ref="H25:H26"/>
    <mergeCell ref="M21:M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G21:G22"/>
    <mergeCell ref="H21:H22"/>
    <mergeCell ref="I21:I22"/>
    <mergeCell ref="J21:J22"/>
    <mergeCell ref="K21:K22"/>
    <mergeCell ref="L21:L22"/>
    <mergeCell ref="I19:I20"/>
    <mergeCell ref="J19:J20"/>
    <mergeCell ref="K19:K20"/>
    <mergeCell ref="L19:L20"/>
    <mergeCell ref="M19:M20"/>
    <mergeCell ref="B21:B22"/>
    <mergeCell ref="C21:C22"/>
    <mergeCell ref="D21:D22"/>
    <mergeCell ref="E21:E22"/>
    <mergeCell ref="F21:F22"/>
    <mergeCell ref="B19:C20"/>
    <mergeCell ref="D19:D20"/>
    <mergeCell ref="E19:E20"/>
    <mergeCell ref="F19:F20"/>
    <mergeCell ref="G19:G20"/>
    <mergeCell ref="H19:H20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G14:G15"/>
    <mergeCell ref="H12:H13"/>
    <mergeCell ref="I12:I13"/>
    <mergeCell ref="J12:J13"/>
    <mergeCell ref="K12:K13"/>
    <mergeCell ref="L12:L13"/>
    <mergeCell ref="M12:M13"/>
    <mergeCell ref="B12:B13"/>
    <mergeCell ref="C12:C13"/>
    <mergeCell ref="D12:D13"/>
    <mergeCell ref="E12:E13"/>
    <mergeCell ref="F12:F13"/>
    <mergeCell ref="G12:G13"/>
    <mergeCell ref="H10:H11"/>
    <mergeCell ref="I10:I11"/>
    <mergeCell ref="J10:J11"/>
    <mergeCell ref="K10:K11"/>
    <mergeCell ref="L10:L11"/>
    <mergeCell ref="M10:M11"/>
    <mergeCell ref="B10:B11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L8:L9"/>
    <mergeCell ref="M8:M9"/>
    <mergeCell ref="J6:J7"/>
    <mergeCell ref="K6:K7"/>
    <mergeCell ref="L6:L7"/>
    <mergeCell ref="M6:M7"/>
    <mergeCell ref="B8:B9"/>
    <mergeCell ref="C8:C9"/>
    <mergeCell ref="D8:D9"/>
    <mergeCell ref="E8:E9"/>
    <mergeCell ref="F8:F9"/>
    <mergeCell ref="G8:G9"/>
    <mergeCell ref="L4:L5"/>
    <mergeCell ref="M4:M5"/>
    <mergeCell ref="B6:B7"/>
    <mergeCell ref="C6:C7"/>
    <mergeCell ref="D6:D7"/>
    <mergeCell ref="E6:E7"/>
    <mergeCell ref="F6:F7"/>
    <mergeCell ref="G6:G7"/>
    <mergeCell ref="H6:H7"/>
    <mergeCell ref="I6:I7"/>
    <mergeCell ref="B1:M2"/>
    <mergeCell ref="B4:C5"/>
    <mergeCell ref="D4:D5"/>
    <mergeCell ref="E4:E5"/>
    <mergeCell ref="F4:F5"/>
    <mergeCell ref="G4:G5"/>
    <mergeCell ref="H4:H5"/>
    <mergeCell ref="I4:I5"/>
    <mergeCell ref="J4:J5"/>
    <mergeCell ref="K4:K5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3CCFF-4812-4F61-BAC3-75CEBE63713A}">
  <sheetPr>
    <tabColor rgb="FFFFC000"/>
  </sheetPr>
  <dimension ref="B1:M100"/>
  <sheetViews>
    <sheetView workbookViewId="0">
      <pane ySplit="2" topLeftCell="A83" activePane="bottomLeft" state="frozen"/>
      <selection activeCell="B32" sqref="B32"/>
      <selection pane="bottomLeft" activeCell="B32" sqref="B32"/>
    </sheetView>
  </sheetViews>
  <sheetFormatPr defaultColWidth="9.109375" defaultRowHeight="13.2" x14ac:dyDescent="0.25"/>
  <cols>
    <col min="1" max="1" width="1.6640625" style="4" customWidth="1"/>
    <col min="2" max="2" width="3.44140625" style="4" customWidth="1"/>
    <col min="3" max="3" width="19.44140625" style="4" customWidth="1"/>
    <col min="4" max="5" width="7.6640625" style="4" customWidth="1"/>
    <col min="6" max="6" width="8.109375" style="4" customWidth="1"/>
    <col min="7" max="8" width="7.6640625" style="4" customWidth="1"/>
    <col min="9" max="9" width="6.88671875" style="4" customWidth="1"/>
    <col min="10" max="10" width="7" style="4" customWidth="1"/>
    <col min="11" max="11" width="7.6640625" style="4" customWidth="1"/>
    <col min="12" max="13" width="7.88671875" style="4" customWidth="1"/>
    <col min="14" max="16384" width="9.109375" style="4"/>
  </cols>
  <sheetData>
    <row r="1" spans="2:13" ht="11.25" customHeight="1" x14ac:dyDescent="0.25">
      <c r="B1" s="1" t="s">
        <v>104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2:13" ht="12" customHeight="1" thickBot="1" x14ac:dyDescent="0.3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3" ht="12" customHeight="1" thickBot="1" x14ac:dyDescent="0.3"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2:13" ht="12.75" customHeight="1" x14ac:dyDescent="0.25">
      <c r="B4" s="9" t="s">
        <v>1</v>
      </c>
      <c r="C4" s="10"/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2" t="s">
        <v>8</v>
      </c>
      <c r="K4" s="12" t="s">
        <v>9</v>
      </c>
      <c r="L4" s="12" t="s">
        <v>10</v>
      </c>
      <c r="M4" s="11" t="s">
        <v>11</v>
      </c>
    </row>
    <row r="5" spans="2:13" ht="12.75" customHeight="1" thickBot="1" x14ac:dyDescent="0.3">
      <c r="B5" s="13"/>
      <c r="C5" s="14"/>
      <c r="D5" s="15"/>
      <c r="E5" s="15"/>
      <c r="F5" s="15"/>
      <c r="G5" s="15"/>
      <c r="H5" s="15"/>
      <c r="I5" s="15"/>
      <c r="J5" s="16"/>
      <c r="K5" s="16"/>
      <c r="L5" s="16"/>
      <c r="M5" s="15"/>
    </row>
    <row r="6" spans="2:13" ht="12.75" customHeight="1" thickBot="1" x14ac:dyDescent="0.3">
      <c r="B6" s="9" t="s">
        <v>2</v>
      </c>
      <c r="C6" s="11" t="s">
        <v>105</v>
      </c>
      <c r="D6" s="17"/>
      <c r="E6" s="18">
        <v>15</v>
      </c>
      <c r="F6" s="18">
        <v>15</v>
      </c>
      <c r="G6" s="18">
        <v>15</v>
      </c>
      <c r="H6" s="18"/>
      <c r="I6" s="18">
        <f>COUNTIF(D6:H7,15)</f>
        <v>3</v>
      </c>
      <c r="J6" s="18">
        <f>SUM(D6:H7)</f>
        <v>45</v>
      </c>
      <c r="K6" s="18">
        <f>SUM(D6:D15)</f>
        <v>17</v>
      </c>
      <c r="L6" s="18">
        <f>SUM(J6-K6)</f>
        <v>28</v>
      </c>
      <c r="M6" s="18">
        <v>1</v>
      </c>
    </row>
    <row r="7" spans="2:13" ht="12.75" customHeight="1" thickBot="1" x14ac:dyDescent="0.3">
      <c r="B7" s="13"/>
      <c r="C7" s="15"/>
      <c r="D7" s="17"/>
      <c r="E7" s="18"/>
      <c r="F7" s="18"/>
      <c r="G7" s="18"/>
      <c r="H7" s="18"/>
      <c r="I7" s="18"/>
      <c r="J7" s="18"/>
      <c r="K7" s="18"/>
      <c r="L7" s="18"/>
      <c r="M7" s="18"/>
    </row>
    <row r="8" spans="2:13" ht="12.75" customHeight="1" thickBot="1" x14ac:dyDescent="0.3">
      <c r="B8" s="9" t="s">
        <v>3</v>
      </c>
      <c r="C8" s="11" t="s">
        <v>106</v>
      </c>
      <c r="D8" s="19">
        <v>1</v>
      </c>
      <c r="E8" s="20"/>
      <c r="F8" s="18">
        <v>10</v>
      </c>
      <c r="G8" s="18">
        <v>8</v>
      </c>
      <c r="H8" s="18"/>
      <c r="I8" s="18">
        <f t="shared" ref="I8" si="0">COUNTIF(D8:H9,15)</f>
        <v>0</v>
      </c>
      <c r="J8" s="18">
        <f t="shared" ref="J8" si="1">SUM(D8:H9)</f>
        <v>19</v>
      </c>
      <c r="K8" s="11">
        <f>SUM(E6:E15)</f>
        <v>45</v>
      </c>
      <c r="L8" s="18">
        <f t="shared" ref="L8" si="2">SUM(J8-K8)</f>
        <v>-26</v>
      </c>
      <c r="M8" s="18">
        <v>4</v>
      </c>
    </row>
    <row r="9" spans="2:13" ht="12.75" customHeight="1" thickBot="1" x14ac:dyDescent="0.3">
      <c r="B9" s="13"/>
      <c r="C9" s="15"/>
      <c r="D9" s="19"/>
      <c r="E9" s="20"/>
      <c r="F9" s="18"/>
      <c r="G9" s="18"/>
      <c r="H9" s="18"/>
      <c r="I9" s="18"/>
      <c r="J9" s="18"/>
      <c r="K9" s="15"/>
      <c r="L9" s="18"/>
      <c r="M9" s="18"/>
    </row>
    <row r="10" spans="2:13" ht="12.75" customHeight="1" thickBot="1" x14ac:dyDescent="0.3">
      <c r="B10" s="9" t="s">
        <v>4</v>
      </c>
      <c r="C10" s="11" t="s">
        <v>107</v>
      </c>
      <c r="D10" s="19">
        <v>8</v>
      </c>
      <c r="E10" s="18">
        <v>15</v>
      </c>
      <c r="F10" s="20"/>
      <c r="G10" s="18">
        <v>7</v>
      </c>
      <c r="H10" s="18"/>
      <c r="I10" s="18">
        <f t="shared" ref="I10" si="3">COUNTIF(D10:H11,15)</f>
        <v>1</v>
      </c>
      <c r="J10" s="18">
        <f t="shared" ref="J10" si="4">SUM(D10:H11)</f>
        <v>30</v>
      </c>
      <c r="K10" s="11">
        <f>SUM(F6:F15)</f>
        <v>40</v>
      </c>
      <c r="L10" s="18">
        <f>SUM(J10-K10)</f>
        <v>-10</v>
      </c>
      <c r="M10" s="18">
        <v>3</v>
      </c>
    </row>
    <row r="11" spans="2:13" ht="12.75" customHeight="1" thickBot="1" x14ac:dyDescent="0.3">
      <c r="B11" s="13"/>
      <c r="C11" s="15"/>
      <c r="D11" s="19"/>
      <c r="E11" s="18"/>
      <c r="F11" s="20"/>
      <c r="G11" s="18"/>
      <c r="H11" s="18"/>
      <c r="I11" s="18"/>
      <c r="J11" s="18"/>
      <c r="K11" s="15"/>
      <c r="L11" s="18"/>
      <c r="M11" s="18"/>
    </row>
    <row r="12" spans="2:13" ht="12.75" customHeight="1" thickBot="1" x14ac:dyDescent="0.3">
      <c r="B12" s="9" t="s">
        <v>5</v>
      </c>
      <c r="C12" s="11" t="s">
        <v>108</v>
      </c>
      <c r="D12" s="19">
        <v>8</v>
      </c>
      <c r="E12" s="18">
        <v>15</v>
      </c>
      <c r="F12" s="18">
        <v>15</v>
      </c>
      <c r="G12" s="20"/>
      <c r="H12" s="18"/>
      <c r="I12" s="18">
        <f t="shared" ref="I12" si="5">COUNTIF(D12:H13,15)</f>
        <v>2</v>
      </c>
      <c r="J12" s="18">
        <f t="shared" ref="J12" si="6">SUM(D12:H13)</f>
        <v>38</v>
      </c>
      <c r="K12" s="11">
        <f>SUM(G6:G15)</f>
        <v>30</v>
      </c>
      <c r="L12" s="18">
        <f t="shared" ref="L12" si="7">SUM(J12-K12)</f>
        <v>8</v>
      </c>
      <c r="M12" s="18">
        <v>2</v>
      </c>
    </row>
    <row r="13" spans="2:13" ht="12.75" customHeight="1" thickBot="1" x14ac:dyDescent="0.3">
      <c r="B13" s="13"/>
      <c r="C13" s="15"/>
      <c r="D13" s="19"/>
      <c r="E13" s="18"/>
      <c r="F13" s="18"/>
      <c r="G13" s="20"/>
      <c r="H13" s="18"/>
      <c r="I13" s="18"/>
      <c r="J13" s="18"/>
      <c r="K13" s="15"/>
      <c r="L13" s="18"/>
      <c r="M13" s="18"/>
    </row>
    <row r="14" spans="2:13" ht="12.75" customHeight="1" thickBot="1" x14ac:dyDescent="0.3">
      <c r="B14" s="9" t="s">
        <v>6</v>
      </c>
      <c r="C14" s="11"/>
      <c r="D14" s="19"/>
      <c r="E14" s="18"/>
      <c r="F14" s="18"/>
      <c r="G14" s="18"/>
      <c r="H14" s="21"/>
      <c r="I14" s="18">
        <f t="shared" ref="I14" si="8">COUNTIF(D14:H15,15)</f>
        <v>0</v>
      </c>
      <c r="J14" s="18">
        <f t="shared" ref="J14" si="9">SUM(D14:H15)</f>
        <v>0</v>
      </c>
      <c r="K14" s="11">
        <f>SUM(H6:H15)</f>
        <v>0</v>
      </c>
      <c r="L14" s="18">
        <f t="shared" ref="L14" si="10">SUM(J14-K14)</f>
        <v>0</v>
      </c>
      <c r="M14" s="18"/>
    </row>
    <row r="15" spans="2:13" ht="12.75" customHeight="1" thickBot="1" x14ac:dyDescent="0.3">
      <c r="B15" s="13"/>
      <c r="C15" s="15"/>
      <c r="D15" s="19"/>
      <c r="E15" s="18"/>
      <c r="F15" s="18"/>
      <c r="G15" s="18"/>
      <c r="H15" s="21"/>
      <c r="I15" s="18"/>
      <c r="J15" s="18"/>
      <c r="K15" s="15"/>
      <c r="L15" s="18"/>
      <c r="M15" s="18"/>
    </row>
    <row r="16" spans="2:13" ht="12.75" customHeight="1" x14ac:dyDescent="0.25">
      <c r="B16" s="24"/>
      <c r="C16" s="25"/>
      <c r="D16" s="24"/>
      <c r="E16" s="24"/>
      <c r="F16" s="24"/>
      <c r="G16" s="24"/>
      <c r="H16" s="24"/>
      <c r="I16" s="24"/>
      <c r="J16" s="24"/>
      <c r="K16" s="24"/>
      <c r="L16" s="24"/>
    </row>
    <row r="17" spans="2:13" ht="12.75" customHeight="1" x14ac:dyDescent="0.25">
      <c r="D17" s="24"/>
      <c r="E17" s="24"/>
      <c r="F17" s="24"/>
    </row>
    <row r="18" spans="2:13" ht="12.75" customHeight="1" thickBot="1" x14ac:dyDescent="0.3">
      <c r="D18" s="24"/>
      <c r="E18" s="24"/>
      <c r="F18" s="24"/>
    </row>
    <row r="19" spans="2:13" ht="12.75" customHeight="1" x14ac:dyDescent="0.25">
      <c r="B19" s="9" t="s">
        <v>20</v>
      </c>
      <c r="C19" s="10"/>
      <c r="D19" s="11" t="s">
        <v>2</v>
      </c>
      <c r="E19" s="11" t="s">
        <v>3</v>
      </c>
      <c r="F19" s="11" t="s">
        <v>4</v>
      </c>
      <c r="G19" s="11" t="s">
        <v>5</v>
      </c>
      <c r="H19" s="11" t="s">
        <v>6</v>
      </c>
      <c r="I19" s="11" t="s">
        <v>7</v>
      </c>
      <c r="J19" s="12" t="s">
        <v>8</v>
      </c>
      <c r="K19" s="12" t="s">
        <v>9</v>
      </c>
      <c r="L19" s="12" t="s">
        <v>10</v>
      </c>
      <c r="M19" s="11" t="s">
        <v>11</v>
      </c>
    </row>
    <row r="20" spans="2:13" ht="12.75" customHeight="1" thickBot="1" x14ac:dyDescent="0.3">
      <c r="B20" s="13"/>
      <c r="C20" s="14"/>
      <c r="D20" s="15"/>
      <c r="E20" s="15"/>
      <c r="F20" s="15"/>
      <c r="G20" s="15"/>
      <c r="H20" s="15"/>
      <c r="I20" s="15"/>
      <c r="J20" s="16"/>
      <c r="K20" s="16"/>
      <c r="L20" s="16"/>
      <c r="M20" s="15"/>
    </row>
    <row r="21" spans="2:13" ht="12.75" customHeight="1" thickBot="1" x14ac:dyDescent="0.3">
      <c r="B21" s="9" t="s">
        <v>2</v>
      </c>
      <c r="C21" s="11" t="s">
        <v>109</v>
      </c>
      <c r="D21" s="17"/>
      <c r="E21" s="18">
        <v>15</v>
      </c>
      <c r="F21" s="18">
        <v>15</v>
      </c>
      <c r="G21" s="18">
        <v>15</v>
      </c>
      <c r="H21" s="18"/>
      <c r="I21" s="18">
        <f>COUNTIF(D21:H22,15)</f>
        <v>3</v>
      </c>
      <c r="J21" s="18">
        <f>SUM(D21:H22)</f>
        <v>45</v>
      </c>
      <c r="K21" s="18">
        <f>SUM(D21:D30)</f>
        <v>23</v>
      </c>
      <c r="L21" s="18">
        <f>SUM(J21-K21)</f>
        <v>22</v>
      </c>
      <c r="M21" s="18">
        <v>1</v>
      </c>
    </row>
    <row r="22" spans="2:13" ht="12.75" customHeight="1" thickBot="1" x14ac:dyDescent="0.3">
      <c r="B22" s="13"/>
      <c r="C22" s="15"/>
      <c r="D22" s="17"/>
      <c r="E22" s="18"/>
      <c r="F22" s="18"/>
      <c r="G22" s="18"/>
      <c r="H22" s="18"/>
      <c r="I22" s="18"/>
      <c r="J22" s="18"/>
      <c r="K22" s="18"/>
      <c r="L22" s="18"/>
      <c r="M22" s="18"/>
    </row>
    <row r="23" spans="2:13" ht="12.75" customHeight="1" thickBot="1" x14ac:dyDescent="0.3">
      <c r="B23" s="9" t="s">
        <v>3</v>
      </c>
      <c r="C23" s="11" t="s">
        <v>110</v>
      </c>
      <c r="D23" s="19">
        <v>6</v>
      </c>
      <c r="E23" s="20"/>
      <c r="F23" s="18">
        <v>15</v>
      </c>
      <c r="G23" s="18">
        <v>9</v>
      </c>
      <c r="H23" s="18"/>
      <c r="I23" s="18">
        <f t="shared" ref="I23" si="11">COUNTIF(D23:H24,15)</f>
        <v>1</v>
      </c>
      <c r="J23" s="18">
        <f t="shared" ref="J23" si="12">SUM(D23:H24)</f>
        <v>30</v>
      </c>
      <c r="K23" s="11">
        <f>SUM(E21:E30)</f>
        <v>43</v>
      </c>
      <c r="L23" s="18">
        <f t="shared" ref="L23" si="13">SUM(J23-K23)</f>
        <v>-13</v>
      </c>
      <c r="M23" s="18">
        <v>4</v>
      </c>
    </row>
    <row r="24" spans="2:13" ht="12.75" customHeight="1" thickBot="1" x14ac:dyDescent="0.3">
      <c r="B24" s="13"/>
      <c r="C24" s="15"/>
      <c r="D24" s="19"/>
      <c r="E24" s="20"/>
      <c r="F24" s="18"/>
      <c r="G24" s="18"/>
      <c r="H24" s="18"/>
      <c r="I24" s="18"/>
      <c r="J24" s="18"/>
      <c r="K24" s="15"/>
      <c r="L24" s="18"/>
      <c r="M24" s="18"/>
    </row>
    <row r="25" spans="2:13" ht="12.75" customHeight="1" thickBot="1" x14ac:dyDescent="0.3">
      <c r="B25" s="9" t="s">
        <v>4</v>
      </c>
      <c r="C25" s="11" t="s">
        <v>111</v>
      </c>
      <c r="D25" s="19">
        <v>12</v>
      </c>
      <c r="E25" s="18">
        <v>13</v>
      </c>
      <c r="F25" s="20"/>
      <c r="G25" s="18">
        <v>8</v>
      </c>
      <c r="H25" s="18"/>
      <c r="I25" s="18">
        <f t="shared" ref="I25" si="14">COUNTIF(D25:H26,15)</f>
        <v>0</v>
      </c>
      <c r="J25" s="18">
        <f t="shared" ref="J25" si="15">SUM(D25:H26)</f>
        <v>33</v>
      </c>
      <c r="K25" s="11">
        <f>SUM(F21:F30)</f>
        <v>45</v>
      </c>
      <c r="L25" s="18">
        <f t="shared" ref="L25" si="16">SUM(J25-K25)</f>
        <v>-12</v>
      </c>
      <c r="M25" s="18">
        <v>3</v>
      </c>
    </row>
    <row r="26" spans="2:13" ht="12.75" customHeight="1" thickBot="1" x14ac:dyDescent="0.3">
      <c r="B26" s="13"/>
      <c r="C26" s="15"/>
      <c r="D26" s="19"/>
      <c r="E26" s="18"/>
      <c r="F26" s="20"/>
      <c r="G26" s="18"/>
      <c r="H26" s="18"/>
      <c r="I26" s="18"/>
      <c r="J26" s="18"/>
      <c r="K26" s="15"/>
      <c r="L26" s="18"/>
      <c r="M26" s="18"/>
    </row>
    <row r="27" spans="2:13" ht="12.75" customHeight="1" thickBot="1" x14ac:dyDescent="0.3">
      <c r="B27" s="9" t="s">
        <v>5</v>
      </c>
      <c r="C27" s="11" t="s">
        <v>112</v>
      </c>
      <c r="D27" s="19">
        <v>5</v>
      </c>
      <c r="E27" s="18">
        <v>15</v>
      </c>
      <c r="F27" s="18">
        <v>15</v>
      </c>
      <c r="G27" s="20"/>
      <c r="H27" s="18"/>
      <c r="I27" s="18">
        <f t="shared" ref="I27" si="17">COUNTIF(D27:H28,15)</f>
        <v>2</v>
      </c>
      <c r="J27" s="18">
        <f t="shared" ref="J27" si="18">SUM(D27:H28)</f>
        <v>35</v>
      </c>
      <c r="K27" s="11">
        <f>SUM(G21:G30)</f>
        <v>32</v>
      </c>
      <c r="L27" s="18">
        <f t="shared" ref="L27" si="19">SUM(J27-K27)</f>
        <v>3</v>
      </c>
      <c r="M27" s="18">
        <v>2</v>
      </c>
    </row>
    <row r="28" spans="2:13" ht="12.75" customHeight="1" thickBot="1" x14ac:dyDescent="0.3">
      <c r="B28" s="13"/>
      <c r="C28" s="15"/>
      <c r="D28" s="19"/>
      <c r="E28" s="18"/>
      <c r="F28" s="18"/>
      <c r="G28" s="20"/>
      <c r="H28" s="18"/>
      <c r="I28" s="18"/>
      <c r="J28" s="18"/>
      <c r="K28" s="15"/>
      <c r="L28" s="18"/>
      <c r="M28" s="18"/>
    </row>
    <row r="29" spans="2:13" ht="12.75" customHeight="1" thickBot="1" x14ac:dyDescent="0.3">
      <c r="B29" s="9" t="s">
        <v>6</v>
      </c>
      <c r="C29" s="11"/>
      <c r="D29" s="19"/>
      <c r="E29" s="18"/>
      <c r="F29" s="18"/>
      <c r="G29" s="18"/>
      <c r="H29" s="21"/>
      <c r="I29" s="18">
        <f t="shared" ref="I29" si="20">COUNTIF(D29:H30,15)</f>
        <v>0</v>
      </c>
      <c r="J29" s="18">
        <f t="shared" ref="J29" si="21">SUM(D29:H30)</f>
        <v>0</v>
      </c>
      <c r="K29" s="11">
        <f>SUM(H21:H30)</f>
        <v>0</v>
      </c>
      <c r="L29" s="18">
        <f t="shared" ref="L29" si="22">SUM(J29-K29)</f>
        <v>0</v>
      </c>
      <c r="M29" s="18"/>
    </row>
    <row r="30" spans="2:13" ht="12.75" customHeight="1" thickBot="1" x14ac:dyDescent="0.3">
      <c r="B30" s="13"/>
      <c r="C30" s="15"/>
      <c r="D30" s="19"/>
      <c r="E30" s="18"/>
      <c r="F30" s="18"/>
      <c r="G30" s="18"/>
      <c r="H30" s="21"/>
      <c r="I30" s="18"/>
      <c r="J30" s="18"/>
      <c r="K30" s="15"/>
      <c r="L30" s="18"/>
      <c r="M30" s="18"/>
    </row>
    <row r="31" spans="2:13" ht="12.75" customHeight="1" x14ac:dyDescent="0.25">
      <c r="B31" s="24"/>
      <c r="C31" s="25"/>
      <c r="D31" s="24"/>
      <c r="E31" s="24"/>
      <c r="F31" s="24"/>
      <c r="G31" s="24"/>
      <c r="H31" s="24"/>
      <c r="I31" s="24"/>
      <c r="J31" s="24"/>
      <c r="K31" s="24"/>
      <c r="L31" s="24"/>
    </row>
    <row r="32" spans="2:13" ht="12.75" customHeight="1" x14ac:dyDescent="0.25">
      <c r="D32" s="24"/>
      <c r="E32" s="24"/>
      <c r="F32" s="24"/>
    </row>
    <row r="33" spans="2:13" ht="12.75" customHeight="1" thickBot="1" x14ac:dyDescent="0.3"/>
    <row r="34" spans="2:13" ht="12.75" customHeight="1" x14ac:dyDescent="0.25">
      <c r="B34" s="9" t="s">
        <v>63</v>
      </c>
      <c r="C34" s="10"/>
      <c r="D34" s="11" t="s">
        <v>2</v>
      </c>
      <c r="E34" s="11" t="s">
        <v>3</v>
      </c>
      <c r="F34" s="11" t="s">
        <v>4</v>
      </c>
      <c r="G34" s="11" t="s">
        <v>5</v>
      </c>
      <c r="H34" s="11" t="s">
        <v>6</v>
      </c>
      <c r="I34" s="11" t="s">
        <v>7</v>
      </c>
      <c r="J34" s="12" t="s">
        <v>8</v>
      </c>
      <c r="K34" s="12" t="s">
        <v>9</v>
      </c>
      <c r="L34" s="12" t="s">
        <v>10</v>
      </c>
      <c r="M34" s="11" t="s">
        <v>11</v>
      </c>
    </row>
    <row r="35" spans="2:13" ht="12.75" customHeight="1" thickBot="1" x14ac:dyDescent="0.3">
      <c r="B35" s="13"/>
      <c r="C35" s="14"/>
      <c r="D35" s="15"/>
      <c r="E35" s="15"/>
      <c r="F35" s="15"/>
      <c r="G35" s="15"/>
      <c r="H35" s="15"/>
      <c r="I35" s="15"/>
      <c r="J35" s="16"/>
      <c r="K35" s="16"/>
      <c r="L35" s="16"/>
      <c r="M35" s="15"/>
    </row>
    <row r="36" spans="2:13" ht="12.75" customHeight="1" thickBot="1" x14ac:dyDescent="0.3">
      <c r="B36" s="9" t="s">
        <v>2</v>
      </c>
      <c r="C36" s="11" t="s">
        <v>113</v>
      </c>
      <c r="D36" s="17"/>
      <c r="E36" s="18">
        <v>15</v>
      </c>
      <c r="F36" s="18">
        <v>8</v>
      </c>
      <c r="G36" s="18">
        <v>6</v>
      </c>
      <c r="H36" s="18"/>
      <c r="I36" s="18">
        <f>COUNTIF(D36:H37,15)</f>
        <v>1</v>
      </c>
      <c r="J36" s="18">
        <f>SUM(D36:H37)</f>
        <v>29</v>
      </c>
      <c r="K36" s="18">
        <f>SUM(D36:D45)</f>
        <v>40</v>
      </c>
      <c r="L36" s="18">
        <f>SUM(J36-K36)</f>
        <v>-11</v>
      </c>
      <c r="M36" s="18">
        <v>3</v>
      </c>
    </row>
    <row r="37" spans="2:13" ht="12.75" customHeight="1" thickBot="1" x14ac:dyDescent="0.3">
      <c r="B37" s="13"/>
      <c r="C37" s="15"/>
      <c r="D37" s="17"/>
      <c r="E37" s="18"/>
      <c r="F37" s="18"/>
      <c r="G37" s="18"/>
      <c r="H37" s="18"/>
      <c r="I37" s="18"/>
      <c r="J37" s="18"/>
      <c r="K37" s="18"/>
      <c r="L37" s="18"/>
      <c r="M37" s="18"/>
    </row>
    <row r="38" spans="2:13" ht="12.75" customHeight="1" thickBot="1" x14ac:dyDescent="0.3">
      <c r="B38" s="9" t="s">
        <v>3</v>
      </c>
      <c r="C38" s="11" t="s">
        <v>114</v>
      </c>
      <c r="D38" s="19">
        <v>10</v>
      </c>
      <c r="E38" s="20"/>
      <c r="F38" s="18">
        <v>6</v>
      </c>
      <c r="G38" s="18">
        <v>4</v>
      </c>
      <c r="H38" s="18"/>
      <c r="I38" s="18">
        <f t="shared" ref="I38" si="23">COUNTIF(D38:H39,15)</f>
        <v>0</v>
      </c>
      <c r="J38" s="18">
        <f t="shared" ref="J38" si="24">SUM(D38:H39)</f>
        <v>20</v>
      </c>
      <c r="K38" s="11">
        <f>SUM(E36:E45)</f>
        <v>45</v>
      </c>
      <c r="L38" s="18">
        <f t="shared" ref="L38" si="25">SUM(J38-K38)</f>
        <v>-25</v>
      </c>
      <c r="M38" s="18">
        <v>4</v>
      </c>
    </row>
    <row r="39" spans="2:13" ht="12.75" customHeight="1" thickBot="1" x14ac:dyDescent="0.3">
      <c r="B39" s="13"/>
      <c r="C39" s="15"/>
      <c r="D39" s="19"/>
      <c r="E39" s="20"/>
      <c r="F39" s="18"/>
      <c r="G39" s="18"/>
      <c r="H39" s="18"/>
      <c r="I39" s="18"/>
      <c r="J39" s="18"/>
      <c r="K39" s="15"/>
      <c r="L39" s="18"/>
      <c r="M39" s="18"/>
    </row>
    <row r="40" spans="2:13" ht="12.75" customHeight="1" thickBot="1" x14ac:dyDescent="0.3">
      <c r="B40" s="9" t="s">
        <v>4</v>
      </c>
      <c r="C40" s="22" t="s">
        <v>115</v>
      </c>
      <c r="D40" s="19">
        <v>15</v>
      </c>
      <c r="E40" s="18">
        <v>15</v>
      </c>
      <c r="F40" s="20"/>
      <c r="G40" s="18">
        <v>9</v>
      </c>
      <c r="H40" s="18"/>
      <c r="I40" s="18">
        <f t="shared" ref="I40" si="26">COUNTIF(D40:H41,15)</f>
        <v>2</v>
      </c>
      <c r="J40" s="18">
        <f t="shared" ref="J40" si="27">SUM(D40:H41)</f>
        <v>39</v>
      </c>
      <c r="K40" s="11">
        <f>SUM(F36:F45)</f>
        <v>29</v>
      </c>
      <c r="L40" s="18">
        <f t="shared" ref="L40" si="28">SUM(J40-K40)</f>
        <v>10</v>
      </c>
      <c r="M40" s="18">
        <v>2</v>
      </c>
    </row>
    <row r="41" spans="2:13" ht="12.75" customHeight="1" thickBot="1" x14ac:dyDescent="0.3">
      <c r="B41" s="13"/>
      <c r="C41" s="23" t="s">
        <v>116</v>
      </c>
      <c r="D41" s="19"/>
      <c r="E41" s="18"/>
      <c r="F41" s="20"/>
      <c r="G41" s="18"/>
      <c r="H41" s="18"/>
      <c r="I41" s="18"/>
      <c r="J41" s="18"/>
      <c r="K41" s="15"/>
      <c r="L41" s="18"/>
      <c r="M41" s="18"/>
    </row>
    <row r="42" spans="2:13" ht="12.75" customHeight="1" thickBot="1" x14ac:dyDescent="0.3">
      <c r="B42" s="9" t="s">
        <v>5</v>
      </c>
      <c r="C42" s="11" t="s">
        <v>23</v>
      </c>
      <c r="D42" s="19">
        <v>15</v>
      </c>
      <c r="E42" s="18">
        <v>15</v>
      </c>
      <c r="F42" s="18">
        <v>15</v>
      </c>
      <c r="G42" s="20"/>
      <c r="H42" s="18"/>
      <c r="I42" s="18">
        <f t="shared" ref="I42" si="29">COUNTIF(D42:H43,15)</f>
        <v>3</v>
      </c>
      <c r="J42" s="18">
        <f t="shared" ref="J42" si="30">SUM(D42:H43)</f>
        <v>45</v>
      </c>
      <c r="K42" s="11">
        <f>SUM(G36:G45)</f>
        <v>19</v>
      </c>
      <c r="L42" s="18">
        <f t="shared" ref="L42" si="31">SUM(J42-K42)</f>
        <v>26</v>
      </c>
      <c r="M42" s="18">
        <v>1</v>
      </c>
    </row>
    <row r="43" spans="2:13" ht="12.75" customHeight="1" thickBot="1" x14ac:dyDescent="0.3">
      <c r="B43" s="13"/>
      <c r="C43" s="15"/>
      <c r="D43" s="19"/>
      <c r="E43" s="18"/>
      <c r="F43" s="18"/>
      <c r="G43" s="20"/>
      <c r="H43" s="18"/>
      <c r="I43" s="18"/>
      <c r="J43" s="18"/>
      <c r="K43" s="15"/>
      <c r="L43" s="18"/>
      <c r="M43" s="18"/>
    </row>
    <row r="44" spans="2:13" ht="12.75" customHeight="1" thickBot="1" x14ac:dyDescent="0.3">
      <c r="B44" s="9" t="s">
        <v>6</v>
      </c>
      <c r="C44" s="11"/>
      <c r="D44" s="19"/>
      <c r="E44" s="18"/>
      <c r="F44" s="18"/>
      <c r="G44" s="18"/>
      <c r="H44" s="21"/>
      <c r="I44" s="18">
        <f t="shared" ref="I44" si="32">COUNTIF(D44:H45,15)</f>
        <v>0</v>
      </c>
      <c r="J44" s="18">
        <f t="shared" ref="J44" si="33">SUM(D44:H45)</f>
        <v>0</v>
      </c>
      <c r="K44" s="11">
        <f>SUM(H36:H45)</f>
        <v>0</v>
      </c>
      <c r="L44" s="18">
        <f t="shared" ref="L44" si="34">SUM(J44-K44)</f>
        <v>0</v>
      </c>
      <c r="M44" s="18"/>
    </row>
    <row r="45" spans="2:13" ht="12.75" customHeight="1" thickBot="1" x14ac:dyDescent="0.3">
      <c r="B45" s="13"/>
      <c r="C45" s="15"/>
      <c r="D45" s="19"/>
      <c r="E45" s="18"/>
      <c r="F45" s="18"/>
      <c r="G45" s="18"/>
      <c r="H45" s="21"/>
      <c r="I45" s="18"/>
      <c r="J45" s="18"/>
      <c r="K45" s="15"/>
      <c r="L45" s="18"/>
      <c r="M45" s="18"/>
    </row>
    <row r="46" spans="2:13" ht="12.75" customHeight="1" x14ac:dyDescent="0.25"/>
    <row r="47" spans="2:13" ht="12.75" customHeight="1" x14ac:dyDescent="0.25"/>
    <row r="48" spans="2:13" ht="12.75" customHeight="1" thickBot="1" x14ac:dyDescent="0.3"/>
    <row r="49" spans="2:13" ht="12.75" customHeight="1" x14ac:dyDescent="0.25">
      <c r="B49" s="9" t="s">
        <v>26</v>
      </c>
      <c r="C49" s="10"/>
      <c r="D49" s="11" t="s">
        <v>2</v>
      </c>
      <c r="E49" s="11" t="s">
        <v>3</v>
      </c>
      <c r="F49" s="11" t="s">
        <v>4</v>
      </c>
      <c r="G49" s="11" t="s">
        <v>5</v>
      </c>
      <c r="H49" s="11" t="s">
        <v>6</v>
      </c>
      <c r="I49" s="11" t="s">
        <v>7</v>
      </c>
      <c r="J49" s="12" t="s">
        <v>8</v>
      </c>
      <c r="K49" s="12" t="s">
        <v>9</v>
      </c>
      <c r="L49" s="12" t="s">
        <v>10</v>
      </c>
      <c r="M49" s="11" t="s">
        <v>11</v>
      </c>
    </row>
    <row r="50" spans="2:13" ht="12.75" customHeight="1" thickBot="1" x14ac:dyDescent="0.3">
      <c r="B50" s="13"/>
      <c r="C50" s="14"/>
      <c r="D50" s="15"/>
      <c r="E50" s="15"/>
      <c r="F50" s="15"/>
      <c r="G50" s="15"/>
      <c r="H50" s="15"/>
      <c r="I50" s="15"/>
      <c r="J50" s="16"/>
      <c r="K50" s="16"/>
      <c r="L50" s="16"/>
      <c r="M50" s="15"/>
    </row>
    <row r="51" spans="2:13" ht="12.75" customHeight="1" thickBot="1" x14ac:dyDescent="0.3">
      <c r="B51" s="9" t="s">
        <v>2</v>
      </c>
      <c r="C51" s="11" t="s">
        <v>117</v>
      </c>
      <c r="D51" s="17"/>
      <c r="E51" s="18">
        <v>14</v>
      </c>
      <c r="F51" s="18">
        <v>21</v>
      </c>
      <c r="G51" s="18"/>
      <c r="H51" s="18"/>
      <c r="I51" s="18">
        <f>COUNTIF(D51:H52,21)</f>
        <v>1</v>
      </c>
      <c r="J51" s="18">
        <f>SUM(D51:H52)</f>
        <v>35</v>
      </c>
      <c r="K51" s="18">
        <f>SUM(D51:D60)</f>
        <v>27</v>
      </c>
      <c r="L51" s="18">
        <f>SUM(J51-K51)</f>
        <v>8</v>
      </c>
      <c r="M51" s="18">
        <v>2</v>
      </c>
    </row>
    <row r="52" spans="2:13" ht="12.75" customHeight="1" thickBot="1" x14ac:dyDescent="0.3">
      <c r="B52" s="13"/>
      <c r="C52" s="15"/>
      <c r="D52" s="17"/>
      <c r="E52" s="18"/>
      <c r="F52" s="18"/>
      <c r="G52" s="18"/>
      <c r="H52" s="18"/>
      <c r="I52" s="18"/>
      <c r="J52" s="18"/>
      <c r="K52" s="18"/>
      <c r="L52" s="18"/>
      <c r="M52" s="18"/>
    </row>
    <row r="53" spans="2:13" ht="12.75" customHeight="1" thickBot="1" x14ac:dyDescent="0.3">
      <c r="B53" s="9" t="s">
        <v>3</v>
      </c>
      <c r="C53" s="11" t="s">
        <v>118</v>
      </c>
      <c r="D53" s="19">
        <v>21</v>
      </c>
      <c r="E53" s="20"/>
      <c r="F53" s="18">
        <v>21</v>
      </c>
      <c r="G53" s="18"/>
      <c r="H53" s="18"/>
      <c r="I53" s="18">
        <f t="shared" ref="I53" si="35">COUNTIF(D53:H54,21)</f>
        <v>2</v>
      </c>
      <c r="J53" s="18">
        <f t="shared" ref="J53" si="36">SUM(D53:H54)</f>
        <v>42</v>
      </c>
      <c r="K53" s="11">
        <f>SUM(E51:E60)</f>
        <v>30</v>
      </c>
      <c r="L53" s="18">
        <f t="shared" ref="L53" si="37">SUM(J53-K53)</f>
        <v>12</v>
      </c>
      <c r="M53" s="18">
        <v>1</v>
      </c>
    </row>
    <row r="54" spans="2:13" ht="12.75" customHeight="1" thickBot="1" x14ac:dyDescent="0.3">
      <c r="B54" s="13"/>
      <c r="C54" s="15"/>
      <c r="D54" s="19"/>
      <c r="E54" s="20"/>
      <c r="F54" s="18"/>
      <c r="G54" s="18"/>
      <c r="H54" s="18"/>
      <c r="I54" s="18"/>
      <c r="J54" s="18"/>
      <c r="K54" s="15"/>
      <c r="L54" s="18"/>
      <c r="M54" s="18"/>
    </row>
    <row r="55" spans="2:13" ht="12.75" customHeight="1" thickBot="1" x14ac:dyDescent="0.3">
      <c r="B55" s="9" t="s">
        <v>4</v>
      </c>
      <c r="C55" s="11" t="s">
        <v>119</v>
      </c>
      <c r="D55" s="19">
        <v>6</v>
      </c>
      <c r="E55" s="18">
        <v>16</v>
      </c>
      <c r="F55" s="20"/>
      <c r="G55" s="18"/>
      <c r="H55" s="18"/>
      <c r="I55" s="18">
        <f t="shared" ref="I55" si="38">COUNTIF(D55:H56,21)</f>
        <v>0</v>
      </c>
      <c r="J55" s="18">
        <f t="shared" ref="J55" si="39">SUM(D55:H56)</f>
        <v>22</v>
      </c>
      <c r="K55" s="11">
        <f>SUM(F51:F60)</f>
        <v>42</v>
      </c>
      <c r="L55" s="18">
        <f t="shared" ref="L55" si="40">SUM(J55-K55)</f>
        <v>-20</v>
      </c>
      <c r="M55" s="18">
        <v>3</v>
      </c>
    </row>
    <row r="56" spans="2:13" ht="12.75" customHeight="1" thickBot="1" x14ac:dyDescent="0.3">
      <c r="B56" s="13"/>
      <c r="C56" s="15"/>
      <c r="D56" s="19"/>
      <c r="E56" s="18"/>
      <c r="F56" s="20"/>
      <c r="G56" s="18"/>
      <c r="H56" s="18"/>
      <c r="I56" s="18"/>
      <c r="J56" s="18"/>
      <c r="K56" s="15"/>
      <c r="L56" s="18"/>
      <c r="M56" s="18"/>
    </row>
    <row r="57" spans="2:13" ht="12.75" customHeight="1" thickBot="1" x14ac:dyDescent="0.3">
      <c r="B57" s="9" t="s">
        <v>5</v>
      </c>
      <c r="C57" s="11"/>
      <c r="D57" s="19"/>
      <c r="E57" s="18"/>
      <c r="F57" s="18"/>
      <c r="G57" s="20"/>
      <c r="H57" s="18"/>
      <c r="I57" s="18">
        <f>COUNTIF(D57:H58,21)</f>
        <v>0</v>
      </c>
      <c r="J57" s="18">
        <f t="shared" ref="J57" si="41">SUM(D57:H58)</f>
        <v>0</v>
      </c>
      <c r="K57" s="11">
        <f>SUM(G51:G60)</f>
        <v>0</v>
      </c>
      <c r="L57" s="18">
        <f t="shared" ref="L57" si="42">SUM(J57-K57)</f>
        <v>0</v>
      </c>
      <c r="M57" s="18"/>
    </row>
    <row r="58" spans="2:13" ht="12.75" customHeight="1" thickBot="1" x14ac:dyDescent="0.3">
      <c r="B58" s="13"/>
      <c r="C58" s="15"/>
      <c r="D58" s="19"/>
      <c r="E58" s="18"/>
      <c r="F58" s="18"/>
      <c r="G58" s="20"/>
      <c r="H58" s="18"/>
      <c r="I58" s="18"/>
      <c r="J58" s="18"/>
      <c r="K58" s="15"/>
      <c r="L58" s="18"/>
      <c r="M58" s="18"/>
    </row>
    <row r="59" spans="2:13" ht="12.75" customHeight="1" thickBot="1" x14ac:dyDescent="0.3">
      <c r="B59" s="9" t="s">
        <v>6</v>
      </c>
      <c r="C59" s="11"/>
      <c r="D59" s="19"/>
      <c r="E59" s="18"/>
      <c r="F59" s="18"/>
      <c r="G59" s="18"/>
      <c r="H59" s="21"/>
      <c r="I59" s="18">
        <f t="shared" ref="I59" si="43">COUNTIF(D59:H60,21)</f>
        <v>0</v>
      </c>
      <c r="J59" s="18">
        <f t="shared" ref="J59" si="44">SUM(D59:H60)</f>
        <v>0</v>
      </c>
      <c r="K59" s="11">
        <f>SUM(H51:H60)</f>
        <v>0</v>
      </c>
      <c r="L59" s="18">
        <f t="shared" ref="L59" si="45">SUM(J59-K59)</f>
        <v>0</v>
      </c>
      <c r="M59" s="18"/>
    </row>
    <row r="60" spans="2:13" ht="12.75" customHeight="1" thickBot="1" x14ac:dyDescent="0.3">
      <c r="B60" s="13"/>
      <c r="C60" s="15"/>
      <c r="D60" s="19"/>
      <c r="E60" s="18"/>
      <c r="F60" s="18"/>
      <c r="G60" s="18"/>
      <c r="H60" s="21"/>
      <c r="I60" s="18"/>
      <c r="J60" s="18"/>
      <c r="K60" s="15"/>
      <c r="L60" s="18"/>
      <c r="M60" s="18"/>
    </row>
    <row r="61" spans="2:13" ht="12.75" customHeight="1" x14ac:dyDescent="0.25"/>
    <row r="62" spans="2:13" ht="12.75" customHeight="1" x14ac:dyDescent="0.25"/>
    <row r="63" spans="2:13" ht="12.75" customHeight="1" x14ac:dyDescent="0.25"/>
    <row r="64" spans="2:13" ht="13.5" customHeight="1" thickBot="1" x14ac:dyDescent="0.3"/>
    <row r="65" spans="2:10" x14ac:dyDescent="0.25">
      <c r="B65" s="27" t="s">
        <v>120</v>
      </c>
      <c r="C65" s="29"/>
    </row>
    <row r="66" spans="2:10" ht="13.8" thickBot="1" x14ac:dyDescent="0.3">
      <c r="B66" s="30"/>
      <c r="C66" s="32"/>
    </row>
    <row r="67" spans="2:10" ht="13.8" thickBot="1" x14ac:dyDescent="0.3"/>
    <row r="68" spans="2:10" x14ac:dyDescent="0.25">
      <c r="B68" s="11">
        <v>1</v>
      </c>
      <c r="C68" s="11" t="s">
        <v>105</v>
      </c>
      <c r="D68" s="43" t="s">
        <v>37</v>
      </c>
      <c r="E68" s="11" t="s">
        <v>38</v>
      </c>
      <c r="F68" s="9" t="s">
        <v>83</v>
      </c>
      <c r="G68" s="9" t="s">
        <v>115</v>
      </c>
      <c r="H68" s="33"/>
      <c r="I68" s="10"/>
      <c r="J68" s="56" t="s">
        <v>121</v>
      </c>
    </row>
    <row r="69" spans="2:10" ht="13.8" thickBot="1" x14ac:dyDescent="0.3">
      <c r="B69" s="15"/>
      <c r="C69" s="15"/>
      <c r="D69" s="44"/>
      <c r="E69" s="15"/>
      <c r="F69" s="13"/>
      <c r="G69" s="13" t="s">
        <v>116</v>
      </c>
      <c r="H69" s="36"/>
      <c r="I69" s="35"/>
      <c r="J69" s="35"/>
    </row>
    <row r="70" spans="2:10" ht="13.8" thickBot="1" x14ac:dyDescent="0.3">
      <c r="B70" s="24"/>
    </row>
    <row r="71" spans="2:10" x14ac:dyDescent="0.25">
      <c r="B71" s="11">
        <v>2</v>
      </c>
      <c r="C71" s="11" t="s">
        <v>109</v>
      </c>
      <c r="D71" s="43" t="s">
        <v>41</v>
      </c>
      <c r="E71" s="11" t="s">
        <v>38</v>
      </c>
      <c r="F71" s="9" t="s">
        <v>80</v>
      </c>
      <c r="G71" s="9" t="s">
        <v>23</v>
      </c>
      <c r="H71" s="33"/>
      <c r="I71" s="10"/>
      <c r="J71" s="56" t="s">
        <v>122</v>
      </c>
    </row>
    <row r="72" spans="2:10" x14ac:dyDescent="0.25">
      <c r="B72" s="15"/>
      <c r="C72" s="15"/>
      <c r="D72" s="44"/>
      <c r="E72" s="15"/>
      <c r="F72" s="13"/>
      <c r="G72" s="13"/>
      <c r="H72" s="36"/>
      <c r="I72" s="35"/>
      <c r="J72" s="35"/>
    </row>
    <row r="73" spans="2:10" x14ac:dyDescent="0.25">
      <c r="B73" s="24"/>
      <c r="C73" s="25"/>
      <c r="D73" s="41"/>
      <c r="E73" s="24"/>
      <c r="F73" s="24"/>
      <c r="G73" s="42"/>
      <c r="I73" s="24"/>
    </row>
    <row r="74" spans="2:10" x14ac:dyDescent="0.25">
      <c r="B74" s="24"/>
      <c r="C74" s="25"/>
      <c r="D74" s="41"/>
      <c r="E74" s="24"/>
      <c r="F74" s="24"/>
      <c r="G74" s="42"/>
      <c r="I74" s="24"/>
    </row>
    <row r="75" spans="2:10" ht="13.8" thickBot="1" x14ac:dyDescent="0.3">
      <c r="B75" s="24"/>
      <c r="C75" s="25"/>
      <c r="D75" s="41"/>
      <c r="E75" s="24"/>
      <c r="F75" s="24"/>
      <c r="G75" s="42"/>
      <c r="I75" s="24"/>
    </row>
    <row r="76" spans="2:10" ht="12.75" customHeight="1" x14ac:dyDescent="0.25">
      <c r="B76" s="27" t="s">
        <v>88</v>
      </c>
      <c r="C76" s="29"/>
    </row>
    <row r="77" spans="2:10" ht="13.5" customHeight="1" thickBot="1" x14ac:dyDescent="0.3">
      <c r="B77" s="30"/>
      <c r="C77" s="32"/>
    </row>
    <row r="79" spans="2:10" ht="13.8" thickBot="1" x14ac:dyDescent="0.3"/>
    <row r="80" spans="2:10" x14ac:dyDescent="0.25">
      <c r="B80" s="11">
        <v>1</v>
      </c>
      <c r="C80" s="83" t="s">
        <v>115</v>
      </c>
      <c r="D80" s="9" t="s">
        <v>38</v>
      </c>
      <c r="E80" s="9" t="s">
        <v>109</v>
      </c>
      <c r="F80" s="33"/>
      <c r="G80" s="10"/>
      <c r="H80" s="9" t="s">
        <v>123</v>
      </c>
      <c r="I80" s="10"/>
    </row>
    <row r="81" spans="2:12" ht="13.8" thickBot="1" x14ac:dyDescent="0.3">
      <c r="B81" s="15"/>
      <c r="C81" s="84" t="s">
        <v>116</v>
      </c>
      <c r="D81" s="13"/>
      <c r="E81" s="13"/>
      <c r="F81" s="36"/>
      <c r="G81" s="35"/>
      <c r="H81" s="13"/>
      <c r="I81" s="35"/>
    </row>
    <row r="83" spans="2:12" ht="13.8" thickBot="1" x14ac:dyDescent="0.3"/>
    <row r="84" spans="2:12" x14ac:dyDescent="0.25">
      <c r="B84" s="27" t="s">
        <v>48</v>
      </c>
      <c r="C84" s="29"/>
    </row>
    <row r="85" spans="2:12" ht="12.75" customHeight="1" thickBot="1" x14ac:dyDescent="0.3">
      <c r="B85" s="30"/>
      <c r="C85" s="32"/>
    </row>
    <row r="86" spans="2:12" ht="13.5" customHeight="1" x14ac:dyDescent="0.25"/>
    <row r="87" spans="2:12" ht="13.8" thickBot="1" x14ac:dyDescent="0.3"/>
    <row r="88" spans="2:12" x14ac:dyDescent="0.25">
      <c r="B88" s="11">
        <v>1</v>
      </c>
      <c r="C88" s="11" t="s">
        <v>105</v>
      </c>
      <c r="D88" s="9" t="s">
        <v>38</v>
      </c>
      <c r="E88" s="9" t="s">
        <v>23</v>
      </c>
      <c r="F88" s="33"/>
      <c r="G88" s="10"/>
      <c r="H88" s="9" t="s">
        <v>124</v>
      </c>
      <c r="I88" s="10"/>
    </row>
    <row r="89" spans="2:12" ht="13.8" thickBot="1" x14ac:dyDescent="0.3">
      <c r="B89" s="15"/>
      <c r="C89" s="15"/>
      <c r="D89" s="13"/>
      <c r="E89" s="13"/>
      <c r="F89" s="36"/>
      <c r="G89" s="35"/>
      <c r="H89" s="13"/>
      <c r="I89" s="35"/>
    </row>
    <row r="90" spans="2:12" x14ac:dyDescent="0.25">
      <c r="B90" s="24"/>
      <c r="C90" s="45"/>
      <c r="D90" s="24"/>
      <c r="E90" s="45"/>
      <c r="F90" s="45"/>
      <c r="G90" s="45"/>
      <c r="H90" s="24"/>
      <c r="I90" s="24"/>
    </row>
    <row r="91" spans="2:12" ht="13.8" thickBot="1" x14ac:dyDescent="0.3"/>
    <row r="92" spans="2:12" x14ac:dyDescent="0.25">
      <c r="B92" s="27" t="s">
        <v>50</v>
      </c>
      <c r="C92" s="29"/>
    </row>
    <row r="93" spans="2:12" ht="13.8" thickBot="1" x14ac:dyDescent="0.3">
      <c r="B93" s="30"/>
      <c r="C93" s="32"/>
    </row>
    <row r="95" spans="2:12" ht="13.8" thickBot="1" x14ac:dyDescent="0.3">
      <c r="I95" s="97"/>
    </row>
    <row r="96" spans="2:12" x14ac:dyDescent="0.25">
      <c r="B96" s="11"/>
      <c r="C96" s="11" t="s">
        <v>189</v>
      </c>
      <c r="D96" s="96"/>
      <c r="E96" s="9" t="s">
        <v>190</v>
      </c>
      <c r="F96" s="33"/>
      <c r="G96" s="10"/>
      <c r="I96" s="9" t="s">
        <v>191</v>
      </c>
      <c r="J96" s="33"/>
      <c r="K96" s="10"/>
      <c r="L96" s="97"/>
    </row>
    <row r="97" spans="2:12" ht="13.8" thickBot="1" x14ac:dyDescent="0.3">
      <c r="B97" s="15"/>
      <c r="C97" s="15"/>
      <c r="D97" s="96"/>
      <c r="E97" s="13"/>
      <c r="F97" s="36"/>
      <c r="G97" s="35"/>
      <c r="I97" s="13"/>
      <c r="J97" s="36"/>
      <c r="K97" s="35"/>
      <c r="L97" s="97"/>
    </row>
    <row r="98" spans="2:12" ht="13.8" thickBot="1" x14ac:dyDescent="0.3"/>
    <row r="99" spans="2:12" x14ac:dyDescent="0.25">
      <c r="B99" s="47" t="s">
        <v>51</v>
      </c>
      <c r="C99" s="48"/>
      <c r="D99" s="48"/>
      <c r="E99" s="48"/>
      <c r="F99" s="48"/>
      <c r="G99" s="48"/>
      <c r="H99" s="48"/>
      <c r="I99" s="48"/>
      <c r="J99" s="48"/>
      <c r="K99" s="48"/>
      <c r="L99" s="49"/>
    </row>
    <row r="100" spans="2:12" ht="13.8" thickBot="1" x14ac:dyDescent="0.3">
      <c r="B100" s="50"/>
      <c r="C100" s="51"/>
      <c r="D100" s="51"/>
      <c r="E100" s="51"/>
      <c r="F100" s="51"/>
      <c r="G100" s="51"/>
      <c r="H100" s="51"/>
      <c r="I100" s="51"/>
      <c r="J100" s="51"/>
      <c r="K100" s="51"/>
      <c r="L100" s="52"/>
    </row>
  </sheetData>
  <sheetProtection algorithmName="SHA-512" hashValue="tDIq1fcDLHjuGjFaYpNO5UKIzD/5/ri+z/J9XM2Ci/c1eWlOeBaFhhhg4gP3FLFiXgOYnLp5S1VujW6HgPJGkw==" saltValue="KfQ1WakVLcsWs7iIHpC+bg==" spinCount="100000" sheet="1" objects="1" scenarios="1" selectLockedCells="1"/>
  <mergeCells count="318">
    <mergeCell ref="B96:B97"/>
    <mergeCell ref="C96:C97"/>
    <mergeCell ref="D96:D97"/>
    <mergeCell ref="E96:G97"/>
    <mergeCell ref="B99:L100"/>
    <mergeCell ref="I96:K97"/>
    <mergeCell ref="B88:B89"/>
    <mergeCell ref="C88:C89"/>
    <mergeCell ref="D88:D89"/>
    <mergeCell ref="E88:G89"/>
    <mergeCell ref="H88:I89"/>
    <mergeCell ref="B92:C93"/>
    <mergeCell ref="B76:C77"/>
    <mergeCell ref="B80:B81"/>
    <mergeCell ref="D80:D81"/>
    <mergeCell ref="E80:G81"/>
    <mergeCell ref="H80:I81"/>
    <mergeCell ref="B84:C85"/>
    <mergeCell ref="G68:I68"/>
    <mergeCell ref="J68:J69"/>
    <mergeCell ref="G69:I69"/>
    <mergeCell ref="B71:B72"/>
    <mergeCell ref="C71:C72"/>
    <mergeCell ref="D71:D72"/>
    <mergeCell ref="E71:E72"/>
    <mergeCell ref="F71:F72"/>
    <mergeCell ref="G71:I72"/>
    <mergeCell ref="J71:J72"/>
    <mergeCell ref="B65:C66"/>
    <mergeCell ref="B68:B69"/>
    <mergeCell ref="C68:C69"/>
    <mergeCell ref="D68:D69"/>
    <mergeCell ref="E68:E69"/>
    <mergeCell ref="F68:F69"/>
    <mergeCell ref="H59:H60"/>
    <mergeCell ref="I59:I60"/>
    <mergeCell ref="J59:J60"/>
    <mergeCell ref="K59:K60"/>
    <mergeCell ref="L59:L60"/>
    <mergeCell ref="M59:M60"/>
    <mergeCell ref="B59:B60"/>
    <mergeCell ref="C59:C60"/>
    <mergeCell ref="D59:D60"/>
    <mergeCell ref="E59:E60"/>
    <mergeCell ref="F59:F60"/>
    <mergeCell ref="G59:G60"/>
    <mergeCell ref="H57:H58"/>
    <mergeCell ref="I57:I58"/>
    <mergeCell ref="J57:J58"/>
    <mergeCell ref="K57:K58"/>
    <mergeCell ref="L57:L58"/>
    <mergeCell ref="M57:M58"/>
    <mergeCell ref="B57:B58"/>
    <mergeCell ref="C57:C58"/>
    <mergeCell ref="D57:D58"/>
    <mergeCell ref="E57:E58"/>
    <mergeCell ref="F57:F58"/>
    <mergeCell ref="G57:G58"/>
    <mergeCell ref="H55:H56"/>
    <mergeCell ref="I55:I56"/>
    <mergeCell ref="J55:J56"/>
    <mergeCell ref="K55:K56"/>
    <mergeCell ref="L55:L56"/>
    <mergeCell ref="M55:M56"/>
    <mergeCell ref="B55:B56"/>
    <mergeCell ref="C55:C56"/>
    <mergeCell ref="D55:D56"/>
    <mergeCell ref="E55:E56"/>
    <mergeCell ref="F55:F56"/>
    <mergeCell ref="G55:G56"/>
    <mergeCell ref="H53:H54"/>
    <mergeCell ref="I53:I54"/>
    <mergeCell ref="J53:J54"/>
    <mergeCell ref="K53:K54"/>
    <mergeCell ref="L53:L54"/>
    <mergeCell ref="M53:M54"/>
    <mergeCell ref="B53:B54"/>
    <mergeCell ref="C53:C54"/>
    <mergeCell ref="D53:D54"/>
    <mergeCell ref="E53:E54"/>
    <mergeCell ref="F53:F54"/>
    <mergeCell ref="G53:G54"/>
    <mergeCell ref="H51:H52"/>
    <mergeCell ref="I51:I52"/>
    <mergeCell ref="J51:J52"/>
    <mergeCell ref="K51:K52"/>
    <mergeCell ref="L51:L52"/>
    <mergeCell ref="M51:M52"/>
    <mergeCell ref="J49:J50"/>
    <mergeCell ref="K49:K50"/>
    <mergeCell ref="L49:L50"/>
    <mergeCell ref="M49:M50"/>
    <mergeCell ref="B51:B52"/>
    <mergeCell ref="C51:C52"/>
    <mergeCell ref="D51:D52"/>
    <mergeCell ref="E51:E52"/>
    <mergeCell ref="F51:F52"/>
    <mergeCell ref="G51:G52"/>
    <mergeCell ref="K44:K45"/>
    <mergeCell ref="L44:L45"/>
    <mergeCell ref="M44:M45"/>
    <mergeCell ref="B49:C50"/>
    <mergeCell ref="D49:D50"/>
    <mergeCell ref="E49:E50"/>
    <mergeCell ref="F49:F50"/>
    <mergeCell ref="G49:G50"/>
    <mergeCell ref="H49:H50"/>
    <mergeCell ref="I49:I50"/>
    <mergeCell ref="M42:M43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G42:G43"/>
    <mergeCell ref="H42:H43"/>
    <mergeCell ref="I42:I43"/>
    <mergeCell ref="J42:J43"/>
    <mergeCell ref="K42:K43"/>
    <mergeCell ref="L42:L43"/>
    <mergeCell ref="I40:I41"/>
    <mergeCell ref="J40:J41"/>
    <mergeCell ref="K40:K41"/>
    <mergeCell ref="L40:L41"/>
    <mergeCell ref="M40:M41"/>
    <mergeCell ref="B42:B43"/>
    <mergeCell ref="C42:C43"/>
    <mergeCell ref="D42:D43"/>
    <mergeCell ref="E42:E43"/>
    <mergeCell ref="F42:F43"/>
    <mergeCell ref="B40:B41"/>
    <mergeCell ref="D40:D41"/>
    <mergeCell ref="E40:E41"/>
    <mergeCell ref="F40:F41"/>
    <mergeCell ref="G40:G41"/>
    <mergeCell ref="H40:H41"/>
    <mergeCell ref="H38:H39"/>
    <mergeCell ref="I38:I39"/>
    <mergeCell ref="J38:J39"/>
    <mergeCell ref="K38:K39"/>
    <mergeCell ref="L38:L39"/>
    <mergeCell ref="M38:M39"/>
    <mergeCell ref="B38:B39"/>
    <mergeCell ref="C38:C39"/>
    <mergeCell ref="D38:D39"/>
    <mergeCell ref="E38:E39"/>
    <mergeCell ref="F38:F39"/>
    <mergeCell ref="G38:G39"/>
    <mergeCell ref="H36:H37"/>
    <mergeCell ref="I36:I37"/>
    <mergeCell ref="J36:J37"/>
    <mergeCell ref="K36:K37"/>
    <mergeCell ref="L36:L37"/>
    <mergeCell ref="M36:M37"/>
    <mergeCell ref="J34:J35"/>
    <mergeCell ref="K34:K35"/>
    <mergeCell ref="L34:L35"/>
    <mergeCell ref="M34:M35"/>
    <mergeCell ref="B36:B37"/>
    <mergeCell ref="C36:C37"/>
    <mergeCell ref="D36:D37"/>
    <mergeCell ref="E36:E37"/>
    <mergeCell ref="F36:F37"/>
    <mergeCell ref="G36:G37"/>
    <mergeCell ref="K29:K30"/>
    <mergeCell ref="L29:L30"/>
    <mergeCell ref="M29:M30"/>
    <mergeCell ref="B34:C35"/>
    <mergeCell ref="D34:D35"/>
    <mergeCell ref="E34:E35"/>
    <mergeCell ref="F34:F35"/>
    <mergeCell ref="G34:G35"/>
    <mergeCell ref="H34:H35"/>
    <mergeCell ref="I34:I35"/>
    <mergeCell ref="M27:M28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G27:G28"/>
    <mergeCell ref="H27:H28"/>
    <mergeCell ref="I27:I28"/>
    <mergeCell ref="J27:J28"/>
    <mergeCell ref="K27:K28"/>
    <mergeCell ref="L27:L28"/>
    <mergeCell ref="I25:I26"/>
    <mergeCell ref="J25:J26"/>
    <mergeCell ref="K25:K26"/>
    <mergeCell ref="L25:L26"/>
    <mergeCell ref="M25:M26"/>
    <mergeCell ref="B27:B28"/>
    <mergeCell ref="C27:C28"/>
    <mergeCell ref="D27:D28"/>
    <mergeCell ref="E27:E28"/>
    <mergeCell ref="F27:F28"/>
    <mergeCell ref="K23:K24"/>
    <mergeCell ref="L23:L24"/>
    <mergeCell ref="M23:M24"/>
    <mergeCell ref="B25:B26"/>
    <mergeCell ref="C25:C26"/>
    <mergeCell ref="D25:D26"/>
    <mergeCell ref="E25:E26"/>
    <mergeCell ref="F25:F26"/>
    <mergeCell ref="G25:G26"/>
    <mergeCell ref="H25:H26"/>
    <mergeCell ref="M21:M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G21:G22"/>
    <mergeCell ref="H21:H22"/>
    <mergeCell ref="I21:I22"/>
    <mergeCell ref="J21:J22"/>
    <mergeCell ref="K21:K22"/>
    <mergeCell ref="L21:L22"/>
    <mergeCell ref="I19:I20"/>
    <mergeCell ref="J19:J20"/>
    <mergeCell ref="K19:K20"/>
    <mergeCell ref="L19:L20"/>
    <mergeCell ref="M19:M20"/>
    <mergeCell ref="B21:B22"/>
    <mergeCell ref="C21:C22"/>
    <mergeCell ref="D21:D22"/>
    <mergeCell ref="E21:E22"/>
    <mergeCell ref="F21:F22"/>
    <mergeCell ref="B19:C20"/>
    <mergeCell ref="D19:D20"/>
    <mergeCell ref="E19:E20"/>
    <mergeCell ref="F19:F20"/>
    <mergeCell ref="G19:G20"/>
    <mergeCell ref="H19:H20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G14:G15"/>
    <mergeCell ref="H12:H13"/>
    <mergeCell ref="I12:I13"/>
    <mergeCell ref="J12:J13"/>
    <mergeCell ref="K12:K13"/>
    <mergeCell ref="L12:L13"/>
    <mergeCell ref="M12:M13"/>
    <mergeCell ref="B12:B13"/>
    <mergeCell ref="C12:C13"/>
    <mergeCell ref="D12:D13"/>
    <mergeCell ref="E12:E13"/>
    <mergeCell ref="F12:F13"/>
    <mergeCell ref="G12:G13"/>
    <mergeCell ref="H10:H11"/>
    <mergeCell ref="I10:I11"/>
    <mergeCell ref="J10:J11"/>
    <mergeCell ref="K10:K11"/>
    <mergeCell ref="L10:L11"/>
    <mergeCell ref="M10:M11"/>
    <mergeCell ref="B10:B11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L8:L9"/>
    <mergeCell ref="M8:M9"/>
    <mergeCell ref="J6:J7"/>
    <mergeCell ref="K6:K7"/>
    <mergeCell ref="L6:L7"/>
    <mergeCell ref="M6:M7"/>
    <mergeCell ref="B8:B9"/>
    <mergeCell ref="C8:C9"/>
    <mergeCell ref="D8:D9"/>
    <mergeCell ref="E8:E9"/>
    <mergeCell ref="F8:F9"/>
    <mergeCell ref="G8:G9"/>
    <mergeCell ref="L4:L5"/>
    <mergeCell ref="M4:M5"/>
    <mergeCell ref="B6:B7"/>
    <mergeCell ref="C6:C7"/>
    <mergeCell ref="D6:D7"/>
    <mergeCell ref="E6:E7"/>
    <mergeCell ref="F6:F7"/>
    <mergeCell ref="G6:G7"/>
    <mergeCell ref="H6:H7"/>
    <mergeCell ref="I6:I7"/>
    <mergeCell ref="B1:M2"/>
    <mergeCell ref="B4:C5"/>
    <mergeCell ref="D4:D5"/>
    <mergeCell ref="E4:E5"/>
    <mergeCell ref="F4:F5"/>
    <mergeCell ref="G4:G5"/>
    <mergeCell ref="H4:H5"/>
    <mergeCell ref="I4:I5"/>
    <mergeCell ref="J4:J5"/>
    <mergeCell ref="K4:K5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7223D-3FE9-4BBA-ACAA-6F2F9AD9BCA5}">
  <sheetPr>
    <tabColor rgb="FF00B0F0"/>
  </sheetPr>
  <dimension ref="B1:M106"/>
  <sheetViews>
    <sheetView zoomScaleNormal="100" workbookViewId="0">
      <pane ySplit="2" topLeftCell="A3" activePane="bottomLeft" state="frozen"/>
      <selection activeCell="C42" sqref="C42:E44"/>
      <selection pane="bottomLeft" activeCell="B66" sqref="B66"/>
    </sheetView>
  </sheetViews>
  <sheetFormatPr defaultColWidth="9.109375" defaultRowHeight="13.2" x14ac:dyDescent="0.25"/>
  <cols>
    <col min="1" max="1" width="1.6640625" style="4" customWidth="1"/>
    <col min="2" max="2" width="3.44140625" style="4" customWidth="1"/>
    <col min="3" max="3" width="19.44140625" style="4" customWidth="1"/>
    <col min="4" max="5" width="7.6640625" style="4" customWidth="1"/>
    <col min="6" max="6" width="8.109375" style="4" customWidth="1"/>
    <col min="7" max="8" width="7.6640625" style="4" customWidth="1"/>
    <col min="9" max="9" width="6.88671875" style="4" customWidth="1"/>
    <col min="10" max="10" width="7" style="4" customWidth="1"/>
    <col min="11" max="11" width="7.6640625" style="4" customWidth="1"/>
    <col min="12" max="13" width="7.88671875" style="4" customWidth="1"/>
    <col min="14" max="16384" width="9.109375" style="4"/>
  </cols>
  <sheetData>
    <row r="1" spans="2:13" ht="11.25" customHeight="1" x14ac:dyDescent="0.25">
      <c r="B1" s="1" t="s">
        <v>125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2:13" ht="12" customHeight="1" thickBot="1" x14ac:dyDescent="0.3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3" ht="12" customHeight="1" thickBot="1" x14ac:dyDescent="0.3"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2:13" ht="12.75" customHeight="1" x14ac:dyDescent="0.25">
      <c r="B4" s="9" t="s">
        <v>1</v>
      </c>
      <c r="C4" s="10"/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2" t="s">
        <v>8</v>
      </c>
      <c r="K4" s="12" t="s">
        <v>9</v>
      </c>
      <c r="L4" s="12" t="s">
        <v>10</v>
      </c>
      <c r="M4" s="11" t="s">
        <v>11</v>
      </c>
    </row>
    <row r="5" spans="2:13" ht="12.75" customHeight="1" thickBot="1" x14ac:dyDescent="0.3">
      <c r="B5" s="13"/>
      <c r="C5" s="14"/>
      <c r="D5" s="15"/>
      <c r="E5" s="15"/>
      <c r="F5" s="15"/>
      <c r="G5" s="15"/>
      <c r="H5" s="15"/>
      <c r="I5" s="15"/>
      <c r="J5" s="16"/>
      <c r="K5" s="16"/>
      <c r="L5" s="16"/>
      <c r="M5" s="15"/>
    </row>
    <row r="6" spans="2:13" ht="12.75" customHeight="1" thickBot="1" x14ac:dyDescent="0.3">
      <c r="B6" s="9" t="s">
        <v>2</v>
      </c>
      <c r="C6" s="22" t="s">
        <v>126</v>
      </c>
      <c r="D6" s="17"/>
      <c r="E6" s="18">
        <v>16</v>
      </c>
      <c r="F6" s="18">
        <v>21</v>
      </c>
      <c r="G6" s="18">
        <v>21</v>
      </c>
      <c r="H6" s="18">
        <v>13</v>
      </c>
      <c r="I6" s="18">
        <f t="shared" ref="I6:I12" si="0">COUNTIF(D6:H7,21)</f>
        <v>2</v>
      </c>
      <c r="J6" s="18">
        <f>SUM(D6:H7)</f>
        <v>71</v>
      </c>
      <c r="K6" s="18">
        <f>SUM(D6:D15)</f>
        <v>73</v>
      </c>
      <c r="L6" s="18">
        <f>SUM(J6-K6)</f>
        <v>-2</v>
      </c>
      <c r="M6" s="18">
        <v>3</v>
      </c>
    </row>
    <row r="7" spans="2:13" ht="12.75" customHeight="1" thickBot="1" x14ac:dyDescent="0.3">
      <c r="B7" s="13"/>
      <c r="C7" s="23" t="s">
        <v>127</v>
      </c>
      <c r="D7" s="17"/>
      <c r="E7" s="18"/>
      <c r="F7" s="18"/>
      <c r="G7" s="18"/>
      <c r="H7" s="18"/>
      <c r="I7" s="18"/>
      <c r="J7" s="18"/>
      <c r="K7" s="18"/>
      <c r="L7" s="18"/>
      <c r="M7" s="18"/>
    </row>
    <row r="8" spans="2:13" ht="12.75" customHeight="1" thickBot="1" x14ac:dyDescent="0.3">
      <c r="B8" s="9" t="s">
        <v>3</v>
      </c>
      <c r="C8" s="11" t="s">
        <v>128</v>
      </c>
      <c r="D8" s="19">
        <v>21</v>
      </c>
      <c r="E8" s="20"/>
      <c r="F8" s="18">
        <v>21</v>
      </c>
      <c r="G8" s="18">
        <v>21</v>
      </c>
      <c r="H8" s="18">
        <v>21</v>
      </c>
      <c r="I8" s="18">
        <f t="shared" si="0"/>
        <v>4</v>
      </c>
      <c r="J8" s="18">
        <f t="shared" ref="J8" si="1">SUM(D8:H9)</f>
        <v>84</v>
      </c>
      <c r="K8" s="11">
        <f>SUM(E6:E15)</f>
        <v>53</v>
      </c>
      <c r="L8" s="18">
        <f t="shared" ref="L8" si="2">SUM(J8-K8)</f>
        <v>31</v>
      </c>
      <c r="M8" s="18">
        <v>1</v>
      </c>
    </row>
    <row r="9" spans="2:13" ht="12.75" customHeight="1" thickBot="1" x14ac:dyDescent="0.3">
      <c r="B9" s="13"/>
      <c r="C9" s="15"/>
      <c r="D9" s="19"/>
      <c r="E9" s="20"/>
      <c r="F9" s="18"/>
      <c r="G9" s="18"/>
      <c r="H9" s="18"/>
      <c r="I9" s="18"/>
      <c r="J9" s="18"/>
      <c r="K9" s="15"/>
      <c r="L9" s="18"/>
      <c r="M9" s="18"/>
    </row>
    <row r="10" spans="2:13" ht="12.75" customHeight="1" thickBot="1" x14ac:dyDescent="0.3">
      <c r="B10" s="9" t="s">
        <v>4</v>
      </c>
      <c r="C10" s="11" t="s">
        <v>129</v>
      </c>
      <c r="D10" s="19">
        <v>15</v>
      </c>
      <c r="E10" s="18">
        <v>13</v>
      </c>
      <c r="F10" s="20"/>
      <c r="G10" s="18">
        <v>21</v>
      </c>
      <c r="H10" s="18">
        <v>7</v>
      </c>
      <c r="I10" s="18">
        <f t="shared" si="0"/>
        <v>1</v>
      </c>
      <c r="J10" s="18">
        <f t="shared" ref="J10" si="3">SUM(D10:H11)</f>
        <v>56</v>
      </c>
      <c r="K10" s="11">
        <f>SUM(F6:F15)</f>
        <v>78</v>
      </c>
      <c r="L10" s="18">
        <f>SUM(J10-K10)</f>
        <v>-22</v>
      </c>
      <c r="M10" s="18">
        <v>4</v>
      </c>
    </row>
    <row r="11" spans="2:13" ht="12.75" customHeight="1" thickBot="1" x14ac:dyDescent="0.3">
      <c r="B11" s="13"/>
      <c r="C11" s="15"/>
      <c r="D11" s="19"/>
      <c r="E11" s="18"/>
      <c r="F11" s="20"/>
      <c r="G11" s="18"/>
      <c r="H11" s="18"/>
      <c r="I11" s="18"/>
      <c r="J11" s="18"/>
      <c r="K11" s="15"/>
      <c r="L11" s="18"/>
      <c r="M11" s="18"/>
    </row>
    <row r="12" spans="2:13" ht="12.75" customHeight="1" thickBot="1" x14ac:dyDescent="0.3">
      <c r="B12" s="9" t="s">
        <v>5</v>
      </c>
      <c r="C12" s="11" t="s">
        <v>130</v>
      </c>
      <c r="D12" s="19">
        <v>16</v>
      </c>
      <c r="E12" s="18">
        <v>8</v>
      </c>
      <c r="F12" s="18">
        <v>15</v>
      </c>
      <c r="G12" s="20"/>
      <c r="H12" s="18">
        <v>6</v>
      </c>
      <c r="I12" s="18">
        <f t="shared" si="0"/>
        <v>0</v>
      </c>
      <c r="J12" s="18">
        <f t="shared" ref="J12" si="4">SUM(D12:H13)</f>
        <v>45</v>
      </c>
      <c r="K12" s="11">
        <f>SUM(G6:G15)</f>
        <v>84</v>
      </c>
      <c r="L12" s="18">
        <f t="shared" ref="L12" si="5">SUM(J12-K12)</f>
        <v>-39</v>
      </c>
      <c r="M12" s="18">
        <v>5</v>
      </c>
    </row>
    <row r="13" spans="2:13" ht="12.75" customHeight="1" thickBot="1" x14ac:dyDescent="0.3">
      <c r="B13" s="13"/>
      <c r="C13" s="15"/>
      <c r="D13" s="19"/>
      <c r="E13" s="18"/>
      <c r="F13" s="18"/>
      <c r="G13" s="20"/>
      <c r="H13" s="18"/>
      <c r="I13" s="18"/>
      <c r="J13" s="18"/>
      <c r="K13" s="15"/>
      <c r="L13" s="18"/>
      <c r="M13" s="18"/>
    </row>
    <row r="14" spans="2:13" ht="12.75" customHeight="1" thickBot="1" x14ac:dyDescent="0.3">
      <c r="B14" s="9" t="s">
        <v>6</v>
      </c>
      <c r="C14" s="11" t="s">
        <v>131</v>
      </c>
      <c r="D14" s="19">
        <v>21</v>
      </c>
      <c r="E14" s="18">
        <v>16</v>
      </c>
      <c r="F14" s="18">
        <v>21</v>
      </c>
      <c r="G14" s="18">
        <v>21</v>
      </c>
      <c r="H14" s="21"/>
      <c r="I14" s="18">
        <f t="shared" ref="I14" si="6">COUNTIF(D14:H15,21)</f>
        <v>3</v>
      </c>
      <c r="J14" s="18">
        <f t="shared" ref="J14" si="7">SUM(D14:H15)</f>
        <v>79</v>
      </c>
      <c r="K14" s="11">
        <f>SUM(H6:H15)</f>
        <v>47</v>
      </c>
      <c r="L14" s="18">
        <f t="shared" ref="L14" si="8">SUM(J14-K14)</f>
        <v>32</v>
      </c>
      <c r="M14" s="18">
        <v>2</v>
      </c>
    </row>
    <row r="15" spans="2:13" ht="12.75" customHeight="1" thickBot="1" x14ac:dyDescent="0.3">
      <c r="B15" s="13"/>
      <c r="C15" s="15"/>
      <c r="D15" s="19"/>
      <c r="E15" s="18"/>
      <c r="F15" s="18"/>
      <c r="G15" s="18"/>
      <c r="H15" s="21"/>
      <c r="I15" s="18"/>
      <c r="J15" s="18"/>
      <c r="K15" s="15"/>
      <c r="L15" s="18"/>
      <c r="M15" s="18"/>
    </row>
    <row r="16" spans="2:13" ht="12.75" customHeight="1" x14ac:dyDescent="0.25">
      <c r="B16" s="24"/>
      <c r="C16" s="25"/>
      <c r="D16" s="24"/>
      <c r="E16" s="24"/>
      <c r="F16" s="24"/>
      <c r="G16" s="24"/>
      <c r="H16" s="24"/>
      <c r="I16" s="24"/>
      <c r="J16" s="24"/>
      <c r="K16" s="24"/>
      <c r="L16" s="24"/>
    </row>
    <row r="17" spans="2:13" ht="12.75" customHeight="1" x14ac:dyDescent="0.25">
      <c r="B17" s="26"/>
      <c r="D17" s="24"/>
      <c r="E17" s="24"/>
      <c r="F17" s="24"/>
    </row>
    <row r="18" spans="2:13" ht="12.75" customHeight="1" thickBot="1" x14ac:dyDescent="0.3">
      <c r="D18" s="24"/>
      <c r="E18" s="24"/>
      <c r="F18" s="24"/>
    </row>
    <row r="19" spans="2:13" ht="12.75" customHeight="1" x14ac:dyDescent="0.25">
      <c r="B19" s="9" t="s">
        <v>20</v>
      </c>
      <c r="C19" s="10"/>
      <c r="D19" s="11" t="s">
        <v>2</v>
      </c>
      <c r="E19" s="11" t="s">
        <v>3</v>
      </c>
      <c r="F19" s="11" t="s">
        <v>4</v>
      </c>
      <c r="G19" s="11" t="s">
        <v>5</v>
      </c>
      <c r="H19" s="11" t="s">
        <v>6</v>
      </c>
      <c r="I19" s="11" t="s">
        <v>7</v>
      </c>
      <c r="J19" s="12" t="s">
        <v>8</v>
      </c>
      <c r="K19" s="12" t="s">
        <v>9</v>
      </c>
      <c r="L19" s="12" t="s">
        <v>10</v>
      </c>
      <c r="M19" s="11" t="s">
        <v>11</v>
      </c>
    </row>
    <row r="20" spans="2:13" ht="12.75" customHeight="1" thickBot="1" x14ac:dyDescent="0.3">
      <c r="B20" s="13"/>
      <c r="C20" s="14"/>
      <c r="D20" s="15"/>
      <c r="E20" s="15"/>
      <c r="F20" s="15"/>
      <c r="G20" s="15"/>
      <c r="H20" s="15"/>
      <c r="I20" s="15"/>
      <c r="J20" s="16"/>
      <c r="K20" s="16"/>
      <c r="L20" s="16"/>
      <c r="M20" s="15"/>
    </row>
    <row r="21" spans="2:13" ht="12.75" customHeight="1" thickBot="1" x14ac:dyDescent="0.3">
      <c r="B21" s="9" t="s">
        <v>2</v>
      </c>
      <c r="C21" s="11" t="s">
        <v>66</v>
      </c>
      <c r="D21" s="17"/>
      <c r="E21" s="18">
        <v>0</v>
      </c>
      <c r="F21" s="18">
        <v>0</v>
      </c>
      <c r="G21" s="18">
        <v>0</v>
      </c>
      <c r="H21" s="18">
        <v>0</v>
      </c>
      <c r="I21" s="18">
        <f>COUNTIF(D21:H22,21)</f>
        <v>0</v>
      </c>
      <c r="J21" s="18">
        <f>SUM(D21:H22)</f>
        <v>0</v>
      </c>
      <c r="K21" s="18">
        <f>SUM(D21:D30)</f>
        <v>0</v>
      </c>
      <c r="L21" s="18">
        <f>SUM(J21-K21)</f>
        <v>0</v>
      </c>
      <c r="M21" s="18"/>
    </row>
    <row r="22" spans="2:13" ht="12.75" customHeight="1" thickBot="1" x14ac:dyDescent="0.3">
      <c r="B22" s="13"/>
      <c r="C22" s="15"/>
      <c r="D22" s="17"/>
      <c r="E22" s="18"/>
      <c r="F22" s="18"/>
      <c r="G22" s="18"/>
      <c r="H22" s="18"/>
      <c r="I22" s="18"/>
      <c r="J22" s="18"/>
      <c r="K22" s="18"/>
      <c r="L22" s="18"/>
      <c r="M22" s="18"/>
    </row>
    <row r="23" spans="2:13" ht="12.75" customHeight="1" thickBot="1" x14ac:dyDescent="0.3">
      <c r="B23" s="9" t="s">
        <v>3</v>
      </c>
      <c r="C23" s="11" t="s">
        <v>132</v>
      </c>
      <c r="D23" s="19">
        <v>0</v>
      </c>
      <c r="E23" s="20"/>
      <c r="F23" s="18">
        <v>21</v>
      </c>
      <c r="G23" s="18">
        <v>21</v>
      </c>
      <c r="H23" s="18">
        <v>21</v>
      </c>
      <c r="I23" s="18">
        <f t="shared" ref="I23" si="9">COUNTIF(D23:H24,21)</f>
        <v>3</v>
      </c>
      <c r="J23" s="18">
        <f t="shared" ref="J23" si="10">SUM(D23:H24)</f>
        <v>63</v>
      </c>
      <c r="K23" s="11">
        <f>SUM(E21:E30)</f>
        <v>19</v>
      </c>
      <c r="L23" s="18">
        <f t="shared" ref="L23" si="11">SUM(J23-K23)</f>
        <v>44</v>
      </c>
      <c r="M23" s="18">
        <v>1</v>
      </c>
    </row>
    <row r="24" spans="2:13" ht="12.75" customHeight="1" thickBot="1" x14ac:dyDescent="0.3">
      <c r="B24" s="13"/>
      <c r="C24" s="15"/>
      <c r="D24" s="19"/>
      <c r="E24" s="20"/>
      <c r="F24" s="18"/>
      <c r="G24" s="18"/>
      <c r="H24" s="18"/>
      <c r="I24" s="18"/>
      <c r="J24" s="18"/>
      <c r="K24" s="15"/>
      <c r="L24" s="18"/>
      <c r="M24" s="18"/>
    </row>
    <row r="25" spans="2:13" ht="12.75" customHeight="1" thickBot="1" x14ac:dyDescent="0.3">
      <c r="B25" s="9" t="s">
        <v>4</v>
      </c>
      <c r="C25" s="11" t="s">
        <v>133</v>
      </c>
      <c r="D25" s="19">
        <v>0</v>
      </c>
      <c r="E25" s="18">
        <v>4</v>
      </c>
      <c r="F25" s="20"/>
      <c r="G25" s="18">
        <v>3</v>
      </c>
      <c r="H25" s="18">
        <v>10</v>
      </c>
      <c r="I25" s="18">
        <f t="shared" ref="I25" si="12">COUNTIF(D25:H26,21)</f>
        <v>0</v>
      </c>
      <c r="J25" s="18">
        <f t="shared" ref="J25" si="13">SUM(D25:H26)</f>
        <v>17</v>
      </c>
      <c r="K25" s="11">
        <f>SUM(F21:F30)</f>
        <v>63</v>
      </c>
      <c r="L25" s="18">
        <f t="shared" ref="L25" si="14">SUM(J25-K25)</f>
        <v>-46</v>
      </c>
      <c r="M25" s="18">
        <v>4</v>
      </c>
    </row>
    <row r="26" spans="2:13" ht="12.75" customHeight="1" thickBot="1" x14ac:dyDescent="0.3">
      <c r="B26" s="13"/>
      <c r="C26" s="15"/>
      <c r="D26" s="19"/>
      <c r="E26" s="18"/>
      <c r="F26" s="20"/>
      <c r="G26" s="18"/>
      <c r="H26" s="18"/>
      <c r="I26" s="18"/>
      <c r="J26" s="18"/>
      <c r="K26" s="15"/>
      <c r="L26" s="18"/>
      <c r="M26" s="18"/>
    </row>
    <row r="27" spans="2:13" ht="12.75" customHeight="1" thickBot="1" x14ac:dyDescent="0.3">
      <c r="B27" s="9" t="s">
        <v>5</v>
      </c>
      <c r="C27" s="11" t="s">
        <v>134</v>
      </c>
      <c r="D27" s="19">
        <v>0</v>
      </c>
      <c r="E27" s="18">
        <v>9</v>
      </c>
      <c r="F27" s="18">
        <v>21</v>
      </c>
      <c r="G27" s="20"/>
      <c r="H27" s="18">
        <v>21</v>
      </c>
      <c r="I27" s="18">
        <f>COUNTIF(D27:H28,21)</f>
        <v>2</v>
      </c>
      <c r="J27" s="18">
        <f t="shared" ref="J27" si="15">SUM(D27:H28)</f>
        <v>51</v>
      </c>
      <c r="K27" s="11">
        <f>SUM(G21:G30)</f>
        <v>43</v>
      </c>
      <c r="L27" s="18">
        <f t="shared" ref="L27" si="16">SUM(J27-K27)</f>
        <v>8</v>
      </c>
      <c r="M27" s="18">
        <v>2</v>
      </c>
    </row>
    <row r="28" spans="2:13" ht="12.75" customHeight="1" thickBot="1" x14ac:dyDescent="0.3">
      <c r="B28" s="13"/>
      <c r="C28" s="15"/>
      <c r="D28" s="19"/>
      <c r="E28" s="18"/>
      <c r="F28" s="18"/>
      <c r="G28" s="20"/>
      <c r="H28" s="18"/>
      <c r="I28" s="18"/>
      <c r="J28" s="18"/>
      <c r="K28" s="15"/>
      <c r="L28" s="18"/>
      <c r="M28" s="18"/>
    </row>
    <row r="29" spans="2:13" ht="12.75" customHeight="1" thickBot="1" x14ac:dyDescent="0.3">
      <c r="B29" s="9" t="s">
        <v>6</v>
      </c>
      <c r="C29" s="11" t="s">
        <v>135</v>
      </c>
      <c r="D29" s="19">
        <v>0</v>
      </c>
      <c r="E29" s="18">
        <v>6</v>
      </c>
      <c r="F29" s="18">
        <v>21</v>
      </c>
      <c r="G29" s="18">
        <v>19</v>
      </c>
      <c r="H29" s="21"/>
      <c r="I29" s="18">
        <f t="shared" ref="I29" si="17">COUNTIF(D29:H30,21)</f>
        <v>1</v>
      </c>
      <c r="J29" s="18">
        <f t="shared" ref="J29" si="18">SUM(D29:H30)</f>
        <v>46</v>
      </c>
      <c r="K29" s="11">
        <f>SUM(H21:H30)</f>
        <v>52</v>
      </c>
      <c r="L29" s="18">
        <f t="shared" ref="L29" si="19">SUM(J29-K29)</f>
        <v>-6</v>
      </c>
      <c r="M29" s="18">
        <v>3</v>
      </c>
    </row>
    <row r="30" spans="2:13" ht="12.75" customHeight="1" thickBot="1" x14ac:dyDescent="0.3">
      <c r="B30" s="13"/>
      <c r="C30" s="15"/>
      <c r="D30" s="19"/>
      <c r="E30" s="18"/>
      <c r="F30" s="18"/>
      <c r="G30" s="18"/>
      <c r="H30" s="21"/>
      <c r="I30" s="18"/>
      <c r="J30" s="18"/>
      <c r="K30" s="15"/>
      <c r="L30" s="18"/>
      <c r="M30" s="18"/>
    </row>
    <row r="31" spans="2:13" ht="12.75" customHeight="1" x14ac:dyDescent="0.25">
      <c r="B31" s="24"/>
      <c r="C31" s="25"/>
      <c r="D31" s="24"/>
      <c r="E31" s="24"/>
      <c r="F31" s="24"/>
      <c r="G31" s="24"/>
      <c r="H31" s="24"/>
      <c r="I31" s="24"/>
      <c r="J31" s="24"/>
      <c r="K31" s="24"/>
      <c r="L31" s="24"/>
    </row>
    <row r="32" spans="2:13" ht="12.75" customHeight="1" x14ac:dyDescent="0.25">
      <c r="B32" s="26"/>
      <c r="D32" s="24"/>
      <c r="E32" s="24"/>
      <c r="F32" s="24"/>
    </row>
    <row r="33" spans="2:13" ht="12.75" customHeight="1" thickBot="1" x14ac:dyDescent="0.3"/>
    <row r="34" spans="2:13" ht="12.75" customHeight="1" x14ac:dyDescent="0.25">
      <c r="B34" s="9" t="s">
        <v>63</v>
      </c>
      <c r="C34" s="10"/>
      <c r="D34" s="11" t="s">
        <v>2</v>
      </c>
      <c r="E34" s="11" t="s">
        <v>3</v>
      </c>
      <c r="F34" s="11" t="s">
        <v>4</v>
      </c>
      <c r="G34" s="11" t="s">
        <v>5</v>
      </c>
      <c r="H34" s="11" t="s">
        <v>6</v>
      </c>
      <c r="I34" s="11" t="s">
        <v>7</v>
      </c>
      <c r="J34" s="12" t="s">
        <v>8</v>
      </c>
      <c r="K34" s="12" t="s">
        <v>9</v>
      </c>
      <c r="L34" s="12" t="s">
        <v>10</v>
      </c>
      <c r="M34" s="11" t="s">
        <v>11</v>
      </c>
    </row>
    <row r="35" spans="2:13" ht="12.75" customHeight="1" thickBot="1" x14ac:dyDescent="0.3">
      <c r="B35" s="13"/>
      <c r="C35" s="14"/>
      <c r="D35" s="15"/>
      <c r="E35" s="15"/>
      <c r="F35" s="15"/>
      <c r="G35" s="15"/>
      <c r="H35" s="15"/>
      <c r="I35" s="15"/>
      <c r="J35" s="16"/>
      <c r="K35" s="16"/>
      <c r="L35" s="16"/>
      <c r="M35" s="15"/>
    </row>
    <row r="36" spans="2:13" ht="12.75" customHeight="1" thickBot="1" x14ac:dyDescent="0.3">
      <c r="B36" s="9" t="s">
        <v>2</v>
      </c>
      <c r="C36" s="11" t="s">
        <v>136</v>
      </c>
      <c r="D36" s="17"/>
      <c r="E36" s="18">
        <v>21</v>
      </c>
      <c r="F36" s="18">
        <v>21</v>
      </c>
      <c r="G36" s="18">
        <v>21</v>
      </c>
      <c r="H36" s="18">
        <v>21</v>
      </c>
      <c r="I36" s="18">
        <f>COUNTIF(D36:H37,21)</f>
        <v>4</v>
      </c>
      <c r="J36" s="18">
        <f>SUM(D36:H37)</f>
        <v>84</v>
      </c>
      <c r="K36" s="18">
        <f>SUM(D36:D45)</f>
        <v>29</v>
      </c>
      <c r="L36" s="18">
        <f>SUM(J36-K36)</f>
        <v>55</v>
      </c>
      <c r="M36" s="18">
        <v>1</v>
      </c>
    </row>
    <row r="37" spans="2:13" ht="12.75" customHeight="1" thickBot="1" x14ac:dyDescent="0.3">
      <c r="B37" s="13"/>
      <c r="C37" s="15"/>
      <c r="D37" s="17"/>
      <c r="E37" s="18"/>
      <c r="F37" s="18"/>
      <c r="G37" s="18"/>
      <c r="H37" s="18"/>
      <c r="I37" s="18"/>
      <c r="J37" s="18"/>
      <c r="K37" s="18"/>
      <c r="L37" s="18"/>
      <c r="M37" s="18"/>
    </row>
    <row r="38" spans="2:13" ht="12.75" customHeight="1" thickBot="1" x14ac:dyDescent="0.3">
      <c r="B38" s="9" t="s">
        <v>3</v>
      </c>
      <c r="C38" s="11" t="s">
        <v>137</v>
      </c>
      <c r="D38" s="19">
        <v>4</v>
      </c>
      <c r="E38" s="20"/>
      <c r="F38" s="18">
        <v>21</v>
      </c>
      <c r="G38" s="18">
        <v>5</v>
      </c>
      <c r="H38" s="18">
        <v>4</v>
      </c>
      <c r="I38" s="18">
        <f t="shared" ref="I38" si="20">COUNTIF(D38:H39,21)</f>
        <v>1</v>
      </c>
      <c r="J38" s="18">
        <f t="shared" ref="J38" si="21">SUM(D38:H39)</f>
        <v>34</v>
      </c>
      <c r="K38" s="11">
        <f>SUM(E36:E45)</f>
        <v>79</v>
      </c>
      <c r="L38" s="18">
        <f t="shared" ref="L38" si="22">SUM(J38-K38)</f>
        <v>-45</v>
      </c>
      <c r="M38" s="18">
        <v>4</v>
      </c>
    </row>
    <row r="39" spans="2:13" ht="12.75" customHeight="1" thickBot="1" x14ac:dyDescent="0.3">
      <c r="B39" s="13"/>
      <c r="C39" s="15"/>
      <c r="D39" s="19"/>
      <c r="E39" s="20"/>
      <c r="F39" s="18"/>
      <c r="G39" s="18"/>
      <c r="H39" s="18"/>
      <c r="I39" s="18"/>
      <c r="J39" s="18"/>
      <c r="K39" s="15"/>
      <c r="L39" s="18"/>
      <c r="M39" s="18"/>
    </row>
    <row r="40" spans="2:13" ht="12.75" customHeight="1" thickBot="1" x14ac:dyDescent="0.3">
      <c r="B40" s="9" t="s">
        <v>4</v>
      </c>
      <c r="C40" s="11" t="s">
        <v>138</v>
      </c>
      <c r="D40" s="19">
        <v>5</v>
      </c>
      <c r="E40" s="18">
        <v>16</v>
      </c>
      <c r="F40" s="20"/>
      <c r="G40" s="18">
        <v>5</v>
      </c>
      <c r="H40" s="18">
        <v>6</v>
      </c>
      <c r="I40" s="18">
        <f t="shared" ref="I40" si="23">COUNTIF(D40:H41,21)</f>
        <v>0</v>
      </c>
      <c r="J40" s="18">
        <f t="shared" ref="J40" si="24">SUM(D40:H41)</f>
        <v>32</v>
      </c>
      <c r="K40" s="11">
        <f>SUM(F36:F45)</f>
        <v>84</v>
      </c>
      <c r="L40" s="18">
        <f t="shared" ref="L40" si="25">SUM(J40-K40)</f>
        <v>-52</v>
      </c>
      <c r="M40" s="18">
        <v>5</v>
      </c>
    </row>
    <row r="41" spans="2:13" ht="12.75" customHeight="1" thickBot="1" x14ac:dyDescent="0.3">
      <c r="B41" s="13"/>
      <c r="C41" s="15"/>
      <c r="D41" s="19"/>
      <c r="E41" s="18"/>
      <c r="F41" s="20"/>
      <c r="G41" s="18"/>
      <c r="H41" s="18"/>
      <c r="I41" s="18"/>
      <c r="J41" s="18"/>
      <c r="K41" s="15"/>
      <c r="L41" s="18"/>
      <c r="M41" s="18"/>
    </row>
    <row r="42" spans="2:13" ht="12.75" customHeight="1" thickBot="1" x14ac:dyDescent="0.3">
      <c r="B42" s="9" t="s">
        <v>5</v>
      </c>
      <c r="C42" s="11" t="s">
        <v>13</v>
      </c>
      <c r="D42" s="19">
        <v>10</v>
      </c>
      <c r="E42" s="18">
        <v>21</v>
      </c>
      <c r="F42" s="18">
        <v>21</v>
      </c>
      <c r="G42" s="20"/>
      <c r="H42" s="18">
        <v>15</v>
      </c>
      <c r="I42" s="18">
        <f>COUNTIF(D42:H43,21)</f>
        <v>2</v>
      </c>
      <c r="J42" s="18">
        <f t="shared" ref="J42" si="26">SUM(D42:H43)</f>
        <v>67</v>
      </c>
      <c r="K42" s="11">
        <f>SUM(G36:G45)</f>
        <v>52</v>
      </c>
      <c r="L42" s="18">
        <f t="shared" ref="L42" si="27">SUM(J42-K42)</f>
        <v>15</v>
      </c>
      <c r="M42" s="18">
        <v>3</v>
      </c>
    </row>
    <row r="43" spans="2:13" ht="12.75" customHeight="1" thickBot="1" x14ac:dyDescent="0.3">
      <c r="B43" s="13"/>
      <c r="C43" s="15"/>
      <c r="D43" s="19"/>
      <c r="E43" s="18"/>
      <c r="F43" s="18"/>
      <c r="G43" s="20"/>
      <c r="H43" s="18"/>
      <c r="I43" s="18"/>
      <c r="J43" s="18"/>
      <c r="K43" s="15"/>
      <c r="L43" s="18"/>
      <c r="M43" s="18"/>
    </row>
    <row r="44" spans="2:13" ht="12.75" customHeight="1" thickBot="1" x14ac:dyDescent="0.3">
      <c r="B44" s="9" t="s">
        <v>6</v>
      </c>
      <c r="C44" s="11" t="s">
        <v>139</v>
      </c>
      <c r="D44" s="19">
        <v>10</v>
      </c>
      <c r="E44" s="18">
        <v>21</v>
      </c>
      <c r="F44" s="18">
        <v>21</v>
      </c>
      <c r="G44" s="18">
        <v>21</v>
      </c>
      <c r="H44" s="21"/>
      <c r="I44" s="18">
        <f t="shared" ref="I44" si="28">COUNTIF(D44:H45,21)</f>
        <v>3</v>
      </c>
      <c r="J44" s="18">
        <f t="shared" ref="J44" si="29">SUM(D44:H45)</f>
        <v>73</v>
      </c>
      <c r="K44" s="11">
        <f>SUM(H36:H45)</f>
        <v>46</v>
      </c>
      <c r="L44" s="18">
        <f t="shared" ref="L44" si="30">SUM(J44-K44)</f>
        <v>27</v>
      </c>
      <c r="M44" s="18">
        <v>2</v>
      </c>
    </row>
    <row r="45" spans="2:13" ht="12.75" customHeight="1" thickBot="1" x14ac:dyDescent="0.3">
      <c r="B45" s="13"/>
      <c r="C45" s="15"/>
      <c r="D45" s="19"/>
      <c r="E45" s="18"/>
      <c r="F45" s="18"/>
      <c r="G45" s="18"/>
      <c r="H45" s="21"/>
      <c r="I45" s="18"/>
      <c r="J45" s="18"/>
      <c r="K45" s="15"/>
      <c r="L45" s="18"/>
      <c r="M45" s="18"/>
    </row>
    <row r="46" spans="2:13" ht="12.75" customHeight="1" x14ac:dyDescent="0.25"/>
    <row r="47" spans="2:13" ht="12.75" customHeight="1" x14ac:dyDescent="0.25">
      <c r="B47" s="26"/>
    </row>
    <row r="48" spans="2:13" ht="12.75" customHeight="1" thickBot="1" x14ac:dyDescent="0.3"/>
    <row r="49" spans="2:13" ht="12.75" customHeight="1" x14ac:dyDescent="0.25">
      <c r="B49" s="9" t="s">
        <v>70</v>
      </c>
      <c r="C49" s="10"/>
      <c r="D49" s="11" t="s">
        <v>2</v>
      </c>
      <c r="E49" s="11" t="s">
        <v>3</v>
      </c>
      <c r="F49" s="11" t="s">
        <v>4</v>
      </c>
      <c r="G49" s="11" t="s">
        <v>5</v>
      </c>
      <c r="H49" s="11" t="s">
        <v>6</v>
      </c>
      <c r="I49" s="11" t="s">
        <v>7</v>
      </c>
      <c r="J49" s="12" t="s">
        <v>8</v>
      </c>
      <c r="K49" s="12" t="s">
        <v>9</v>
      </c>
      <c r="L49" s="12" t="s">
        <v>10</v>
      </c>
      <c r="M49" s="11" t="s">
        <v>11</v>
      </c>
    </row>
    <row r="50" spans="2:13" ht="12.75" customHeight="1" thickBot="1" x14ac:dyDescent="0.3">
      <c r="B50" s="13"/>
      <c r="C50" s="14"/>
      <c r="D50" s="15"/>
      <c r="E50" s="15"/>
      <c r="F50" s="15"/>
      <c r="G50" s="15"/>
      <c r="H50" s="15"/>
      <c r="I50" s="15"/>
      <c r="J50" s="16"/>
      <c r="K50" s="16"/>
      <c r="L50" s="16"/>
      <c r="M50" s="15"/>
    </row>
    <row r="51" spans="2:13" ht="12.75" customHeight="1" thickBot="1" x14ac:dyDescent="0.3">
      <c r="B51" s="9" t="s">
        <v>2</v>
      </c>
      <c r="C51" s="11" t="s">
        <v>140</v>
      </c>
      <c r="D51" s="17"/>
      <c r="E51" s="18">
        <v>21</v>
      </c>
      <c r="F51" s="18">
        <v>21</v>
      </c>
      <c r="G51" s="18">
        <v>4</v>
      </c>
      <c r="H51" s="18">
        <v>21</v>
      </c>
      <c r="I51" s="18">
        <f>COUNTIF(D51:H52,21)</f>
        <v>3</v>
      </c>
      <c r="J51" s="18">
        <f>SUM(D51:H52)</f>
        <v>67</v>
      </c>
      <c r="K51" s="18">
        <f>SUM(D51:D60)</f>
        <v>64</v>
      </c>
      <c r="L51" s="18">
        <f>SUM(J51-K51)</f>
        <v>3</v>
      </c>
      <c r="M51" s="18">
        <v>2</v>
      </c>
    </row>
    <row r="52" spans="2:13" ht="12.75" customHeight="1" thickBot="1" x14ac:dyDescent="0.3">
      <c r="B52" s="13"/>
      <c r="C52" s="15"/>
      <c r="D52" s="17"/>
      <c r="E52" s="18"/>
      <c r="F52" s="18"/>
      <c r="G52" s="18"/>
      <c r="H52" s="18"/>
      <c r="I52" s="18"/>
      <c r="J52" s="18"/>
      <c r="K52" s="18"/>
      <c r="L52" s="18"/>
      <c r="M52" s="18"/>
    </row>
    <row r="53" spans="2:13" ht="12.75" customHeight="1" thickBot="1" x14ac:dyDescent="0.3">
      <c r="B53" s="9" t="s">
        <v>3</v>
      </c>
      <c r="C53" s="11" t="s">
        <v>141</v>
      </c>
      <c r="D53" s="19">
        <v>10</v>
      </c>
      <c r="E53" s="20"/>
      <c r="F53" s="18">
        <v>19</v>
      </c>
      <c r="G53" s="18">
        <v>3</v>
      </c>
      <c r="H53" s="18">
        <v>15</v>
      </c>
      <c r="I53" s="18">
        <f t="shared" ref="I53" si="31">COUNTIF(D53:H54,21)</f>
        <v>0</v>
      </c>
      <c r="J53" s="18">
        <f t="shared" ref="J53" si="32">SUM(D53:H54)</f>
        <v>47</v>
      </c>
      <c r="K53" s="11">
        <f>SUM(E51:E60)</f>
        <v>84</v>
      </c>
      <c r="L53" s="18">
        <f t="shared" ref="L53" si="33">SUM(J53-K53)</f>
        <v>-37</v>
      </c>
      <c r="M53" s="18">
        <v>5</v>
      </c>
    </row>
    <row r="54" spans="2:13" ht="12.75" customHeight="1" thickBot="1" x14ac:dyDescent="0.3">
      <c r="B54" s="13"/>
      <c r="C54" s="15"/>
      <c r="D54" s="19"/>
      <c r="E54" s="20"/>
      <c r="F54" s="18"/>
      <c r="G54" s="18"/>
      <c r="H54" s="18"/>
      <c r="I54" s="18"/>
      <c r="J54" s="18"/>
      <c r="K54" s="15"/>
      <c r="L54" s="18"/>
      <c r="M54" s="18"/>
    </row>
    <row r="55" spans="2:13" ht="12.75" customHeight="1" thickBot="1" x14ac:dyDescent="0.3">
      <c r="B55" s="9" t="s">
        <v>4</v>
      </c>
      <c r="C55" s="11" t="s">
        <v>142</v>
      </c>
      <c r="D55" s="19">
        <v>16</v>
      </c>
      <c r="E55" s="18">
        <v>21</v>
      </c>
      <c r="F55" s="20"/>
      <c r="G55" s="18">
        <v>5</v>
      </c>
      <c r="H55" s="18">
        <v>21</v>
      </c>
      <c r="I55" s="18">
        <f t="shared" ref="I55" si="34">COUNTIF(D55:H56,21)</f>
        <v>2</v>
      </c>
      <c r="J55" s="18">
        <f t="shared" ref="J55" si="35">SUM(D55:H56)</f>
        <v>63</v>
      </c>
      <c r="K55" s="11">
        <f>SUM(F51:F60)</f>
        <v>74</v>
      </c>
      <c r="L55" s="18">
        <f t="shared" ref="L55" si="36">SUM(J55-K55)</f>
        <v>-11</v>
      </c>
      <c r="M55" s="18">
        <v>3</v>
      </c>
    </row>
    <row r="56" spans="2:13" ht="12.75" customHeight="1" thickBot="1" x14ac:dyDescent="0.3">
      <c r="B56" s="13"/>
      <c r="C56" s="15"/>
      <c r="D56" s="19"/>
      <c r="E56" s="18"/>
      <c r="F56" s="20"/>
      <c r="G56" s="18"/>
      <c r="H56" s="18"/>
      <c r="I56" s="18"/>
      <c r="J56" s="18"/>
      <c r="K56" s="15"/>
      <c r="L56" s="18"/>
      <c r="M56" s="18"/>
    </row>
    <row r="57" spans="2:13" ht="12.75" customHeight="1" thickBot="1" x14ac:dyDescent="0.3">
      <c r="B57" s="9" t="s">
        <v>5</v>
      </c>
      <c r="C57" s="11" t="s">
        <v>143</v>
      </c>
      <c r="D57" s="19">
        <v>21</v>
      </c>
      <c r="E57" s="18">
        <v>21</v>
      </c>
      <c r="F57" s="18">
        <v>21</v>
      </c>
      <c r="G57" s="20"/>
      <c r="H57" s="18">
        <v>21</v>
      </c>
      <c r="I57" s="18">
        <f>COUNTIF(D57:H58,21)</f>
        <v>4</v>
      </c>
      <c r="J57" s="18">
        <f t="shared" ref="J57" si="37">SUM(D57:H58)</f>
        <v>84</v>
      </c>
      <c r="K57" s="11">
        <f>SUM(G51:G60)</f>
        <v>17</v>
      </c>
      <c r="L57" s="18">
        <f t="shared" ref="L57" si="38">SUM(J57-K57)</f>
        <v>67</v>
      </c>
      <c r="M57" s="18">
        <v>1</v>
      </c>
    </row>
    <row r="58" spans="2:13" ht="12.75" customHeight="1" thickBot="1" x14ac:dyDescent="0.3">
      <c r="B58" s="13"/>
      <c r="C58" s="15"/>
      <c r="D58" s="19"/>
      <c r="E58" s="18"/>
      <c r="F58" s="18"/>
      <c r="G58" s="20"/>
      <c r="H58" s="18"/>
      <c r="I58" s="18"/>
      <c r="J58" s="18"/>
      <c r="K58" s="15"/>
      <c r="L58" s="18"/>
      <c r="M58" s="18"/>
    </row>
    <row r="59" spans="2:13" ht="12.75" customHeight="1" thickBot="1" x14ac:dyDescent="0.3">
      <c r="B59" s="9" t="s">
        <v>6</v>
      </c>
      <c r="C59" s="11" t="s">
        <v>144</v>
      </c>
      <c r="D59" s="19">
        <v>17</v>
      </c>
      <c r="E59" s="18">
        <v>21</v>
      </c>
      <c r="F59" s="18">
        <v>13</v>
      </c>
      <c r="G59" s="18">
        <v>5</v>
      </c>
      <c r="H59" s="21"/>
      <c r="I59" s="18">
        <f t="shared" ref="I59" si="39">COUNTIF(D59:H60,21)</f>
        <v>1</v>
      </c>
      <c r="J59" s="18">
        <f t="shared" ref="J59" si="40">SUM(D59:H60)</f>
        <v>56</v>
      </c>
      <c r="K59" s="11">
        <f>SUM(H51:H60)</f>
        <v>78</v>
      </c>
      <c r="L59" s="18">
        <f t="shared" ref="L59" si="41">SUM(J59-K59)</f>
        <v>-22</v>
      </c>
      <c r="M59" s="18">
        <v>4</v>
      </c>
    </row>
    <row r="60" spans="2:13" ht="12.75" customHeight="1" thickBot="1" x14ac:dyDescent="0.3">
      <c r="B60" s="13"/>
      <c r="C60" s="15"/>
      <c r="D60" s="19"/>
      <c r="E60" s="18"/>
      <c r="F60" s="18"/>
      <c r="G60" s="18"/>
      <c r="H60" s="21"/>
      <c r="I60" s="18"/>
      <c r="J60" s="18"/>
      <c r="K60" s="15"/>
      <c r="L60" s="18"/>
      <c r="M60" s="18"/>
    </row>
    <row r="61" spans="2:13" ht="12.75" customHeight="1" x14ac:dyDescent="0.25"/>
    <row r="62" spans="2:13" ht="12.75" customHeight="1" x14ac:dyDescent="0.25">
      <c r="B62" s="26"/>
    </row>
    <row r="63" spans="2:13" ht="13.8" thickBot="1" x14ac:dyDescent="0.3"/>
    <row r="64" spans="2:13" ht="12.75" customHeight="1" x14ac:dyDescent="0.25">
      <c r="B64" s="27" t="s">
        <v>195</v>
      </c>
      <c r="C64" s="28"/>
      <c r="D64" s="28"/>
      <c r="E64" s="29"/>
    </row>
    <row r="65" spans="2:10" ht="12.75" customHeight="1" thickBot="1" x14ac:dyDescent="0.3">
      <c r="B65" s="30"/>
      <c r="C65" s="31"/>
      <c r="D65" s="31"/>
      <c r="E65" s="32"/>
    </row>
    <row r="66" spans="2:10" ht="12.75" customHeight="1" thickBot="1" x14ac:dyDescent="0.3"/>
    <row r="67" spans="2:10" ht="12.75" customHeight="1" x14ac:dyDescent="0.25">
      <c r="B67" s="9" t="s">
        <v>2</v>
      </c>
      <c r="C67" s="11" t="s">
        <v>128</v>
      </c>
      <c r="D67" s="10" t="s">
        <v>37</v>
      </c>
      <c r="E67" s="11" t="s">
        <v>38</v>
      </c>
      <c r="F67" s="9" t="s">
        <v>39</v>
      </c>
      <c r="G67" s="9" t="s">
        <v>134</v>
      </c>
      <c r="H67" s="33"/>
      <c r="I67" s="10"/>
      <c r="J67" s="34" t="s">
        <v>145</v>
      </c>
    </row>
    <row r="68" spans="2:10" ht="12.75" customHeight="1" thickBot="1" x14ac:dyDescent="0.3">
      <c r="B68" s="13"/>
      <c r="C68" s="15"/>
      <c r="D68" s="35"/>
      <c r="E68" s="15"/>
      <c r="F68" s="13"/>
      <c r="G68" s="13"/>
      <c r="H68" s="36"/>
      <c r="I68" s="35"/>
      <c r="J68" s="37"/>
    </row>
    <row r="69" spans="2:10" ht="12.75" customHeight="1" thickBot="1" x14ac:dyDescent="0.3">
      <c r="B69" s="24"/>
      <c r="D69" s="39"/>
      <c r="F69" s="39"/>
      <c r="G69" s="69"/>
      <c r="H69" s="69"/>
      <c r="I69" s="69"/>
    </row>
    <row r="70" spans="2:10" ht="12.75" customHeight="1" x14ac:dyDescent="0.25">
      <c r="B70" s="11" t="s">
        <v>3</v>
      </c>
      <c r="C70" s="11" t="s">
        <v>132</v>
      </c>
      <c r="D70" s="10" t="s">
        <v>41</v>
      </c>
      <c r="E70" s="11" t="s">
        <v>38</v>
      </c>
      <c r="F70" s="9" t="s">
        <v>42</v>
      </c>
      <c r="G70" s="9" t="s">
        <v>131</v>
      </c>
      <c r="H70" s="33"/>
      <c r="I70" s="10"/>
      <c r="J70" s="10" t="s">
        <v>90</v>
      </c>
    </row>
    <row r="71" spans="2:10" ht="12.75" customHeight="1" thickBot="1" x14ac:dyDescent="0.3">
      <c r="B71" s="15"/>
      <c r="C71" s="15"/>
      <c r="D71" s="35"/>
      <c r="E71" s="15"/>
      <c r="F71" s="13"/>
      <c r="G71" s="13"/>
      <c r="H71" s="36"/>
      <c r="I71" s="35"/>
      <c r="J71" s="35"/>
    </row>
    <row r="72" spans="2:10" ht="12.75" customHeight="1" thickBot="1" x14ac:dyDescent="0.3"/>
    <row r="73" spans="2:10" ht="12.75" customHeight="1" x14ac:dyDescent="0.25">
      <c r="B73" s="9" t="s">
        <v>4</v>
      </c>
      <c r="C73" s="11" t="s">
        <v>136</v>
      </c>
      <c r="D73" s="10" t="s">
        <v>80</v>
      </c>
      <c r="E73" s="11" t="s">
        <v>38</v>
      </c>
      <c r="F73" s="9" t="s">
        <v>81</v>
      </c>
      <c r="G73" s="9" t="s">
        <v>140</v>
      </c>
      <c r="H73" s="33"/>
      <c r="I73" s="10"/>
      <c r="J73" s="34" t="s">
        <v>146</v>
      </c>
    </row>
    <row r="74" spans="2:10" ht="12.75" customHeight="1" thickBot="1" x14ac:dyDescent="0.3">
      <c r="B74" s="13"/>
      <c r="C74" s="15"/>
      <c r="D74" s="35"/>
      <c r="E74" s="15"/>
      <c r="F74" s="13"/>
      <c r="G74" s="13"/>
      <c r="H74" s="36"/>
      <c r="I74" s="35"/>
      <c r="J74" s="37"/>
    </row>
    <row r="75" spans="2:10" ht="12.75" customHeight="1" thickBot="1" x14ac:dyDescent="0.3">
      <c r="B75" s="24"/>
      <c r="D75" s="39"/>
      <c r="F75" s="39"/>
      <c r="G75" s="69"/>
      <c r="H75" s="69"/>
      <c r="I75" s="69"/>
    </row>
    <row r="76" spans="2:10" ht="12.75" customHeight="1" x14ac:dyDescent="0.25">
      <c r="B76" s="11" t="s">
        <v>5</v>
      </c>
      <c r="C76" s="11" t="s">
        <v>143</v>
      </c>
      <c r="D76" s="10" t="s">
        <v>83</v>
      </c>
      <c r="E76" s="11" t="s">
        <v>38</v>
      </c>
      <c r="F76" s="9" t="s">
        <v>84</v>
      </c>
      <c r="G76" s="9" t="s">
        <v>139</v>
      </c>
      <c r="H76" s="33"/>
      <c r="I76" s="10"/>
      <c r="J76" s="10" t="s">
        <v>147</v>
      </c>
    </row>
    <row r="77" spans="2:10" ht="12.75" customHeight="1" thickBot="1" x14ac:dyDescent="0.3">
      <c r="B77" s="15"/>
      <c r="C77" s="15"/>
      <c r="D77" s="35"/>
      <c r="E77" s="15"/>
      <c r="F77" s="13"/>
      <c r="G77" s="13"/>
      <c r="H77" s="36"/>
      <c r="I77" s="35"/>
      <c r="J77" s="35"/>
    </row>
    <row r="78" spans="2:10" ht="12.75" customHeight="1" x14ac:dyDescent="0.25"/>
    <row r="79" spans="2:10" ht="12.75" customHeight="1" x14ac:dyDescent="0.25"/>
    <row r="80" spans="2:10" ht="13.5" customHeight="1" thickBot="1" x14ac:dyDescent="0.3"/>
    <row r="81" spans="2:11" ht="12.75" customHeight="1" x14ac:dyDescent="0.25">
      <c r="B81" s="27" t="s">
        <v>36</v>
      </c>
      <c r="C81" s="28"/>
      <c r="D81" s="28"/>
      <c r="E81" s="29"/>
    </row>
    <row r="82" spans="2:11" ht="13.5" customHeight="1" thickBot="1" x14ac:dyDescent="0.3">
      <c r="B82" s="30"/>
      <c r="C82" s="31"/>
      <c r="D82" s="31"/>
      <c r="E82" s="32"/>
    </row>
    <row r="83" spans="2:11" ht="13.8" thickBot="1" x14ac:dyDescent="0.3"/>
    <row r="84" spans="2:11" x14ac:dyDescent="0.25">
      <c r="B84" s="9" t="s">
        <v>2</v>
      </c>
      <c r="C84" s="11" t="s">
        <v>128</v>
      </c>
      <c r="D84" s="10" t="s">
        <v>2</v>
      </c>
      <c r="E84" s="11" t="s">
        <v>38</v>
      </c>
      <c r="F84" s="9" t="s">
        <v>4</v>
      </c>
      <c r="G84" s="9" t="s">
        <v>136</v>
      </c>
      <c r="H84" s="33"/>
      <c r="I84" s="10"/>
      <c r="J84" s="34" t="s">
        <v>148</v>
      </c>
    </row>
    <row r="85" spans="2:11" ht="14.25" customHeight="1" thickBot="1" x14ac:dyDescent="0.3">
      <c r="B85" s="13"/>
      <c r="C85" s="15"/>
      <c r="D85" s="35"/>
      <c r="E85" s="15"/>
      <c r="F85" s="13"/>
      <c r="G85" s="13"/>
      <c r="H85" s="36"/>
      <c r="I85" s="35"/>
      <c r="J85" s="37"/>
      <c r="K85" s="38"/>
    </row>
    <row r="86" spans="2:11" ht="13.8" thickBot="1" x14ac:dyDescent="0.3">
      <c r="B86" s="24"/>
      <c r="D86" s="39"/>
      <c r="F86" s="39"/>
      <c r="G86" s="69"/>
      <c r="H86" s="69"/>
      <c r="I86" s="69"/>
    </row>
    <row r="87" spans="2:11" x14ac:dyDescent="0.25">
      <c r="B87" s="11" t="s">
        <v>3</v>
      </c>
      <c r="C87" s="11" t="s">
        <v>131</v>
      </c>
      <c r="D87" s="10" t="s">
        <v>3</v>
      </c>
      <c r="E87" s="11" t="s">
        <v>38</v>
      </c>
      <c r="F87" s="9" t="s">
        <v>5</v>
      </c>
      <c r="G87" s="9" t="s">
        <v>143</v>
      </c>
      <c r="H87" s="33"/>
      <c r="I87" s="10"/>
      <c r="J87" s="10" t="s">
        <v>149</v>
      </c>
    </row>
    <row r="88" spans="2:11" ht="13.8" thickBot="1" x14ac:dyDescent="0.3">
      <c r="B88" s="15"/>
      <c r="C88" s="15"/>
      <c r="D88" s="35"/>
      <c r="E88" s="15"/>
      <c r="F88" s="13"/>
      <c r="G88" s="13"/>
      <c r="H88" s="36"/>
      <c r="I88" s="35"/>
      <c r="J88" s="35"/>
    </row>
    <row r="89" spans="2:11" x14ac:dyDescent="0.25">
      <c r="B89" s="24"/>
      <c r="D89" s="24"/>
      <c r="E89" s="24"/>
      <c r="F89" s="24"/>
      <c r="G89" s="69"/>
      <c r="H89" s="69"/>
      <c r="I89" s="69"/>
      <c r="J89" s="24"/>
    </row>
    <row r="90" spans="2:11" ht="13.8" thickBot="1" x14ac:dyDescent="0.3"/>
    <row r="91" spans="2:11" ht="12.75" customHeight="1" x14ac:dyDescent="0.25">
      <c r="B91" s="27" t="s">
        <v>45</v>
      </c>
      <c r="C91" s="29"/>
    </row>
    <row r="92" spans="2:11" ht="13.5" customHeight="1" thickBot="1" x14ac:dyDescent="0.3">
      <c r="B92" s="30"/>
      <c r="C92" s="32"/>
    </row>
    <row r="93" spans="2:11" ht="13.8" thickBot="1" x14ac:dyDescent="0.3"/>
    <row r="94" spans="2:11" x14ac:dyDescent="0.25">
      <c r="B94" s="11">
        <v>1</v>
      </c>
      <c r="C94" s="11" t="s">
        <v>128</v>
      </c>
      <c r="D94" s="43" t="s">
        <v>42</v>
      </c>
      <c r="E94" s="11" t="s">
        <v>38</v>
      </c>
      <c r="F94" s="9" t="s">
        <v>39</v>
      </c>
      <c r="G94" s="9" t="s">
        <v>131</v>
      </c>
      <c r="H94" s="33"/>
      <c r="I94" s="10"/>
      <c r="J94" s="11" t="s">
        <v>150</v>
      </c>
    </row>
    <row r="95" spans="2:11" ht="13.8" thickBot="1" x14ac:dyDescent="0.3">
      <c r="B95" s="15"/>
      <c r="C95" s="15"/>
      <c r="D95" s="44"/>
      <c r="E95" s="15"/>
      <c r="F95" s="13"/>
      <c r="G95" s="13"/>
      <c r="H95" s="36"/>
      <c r="I95" s="35"/>
      <c r="J95" s="15"/>
    </row>
    <row r="96" spans="2:11" x14ac:dyDescent="0.25">
      <c r="B96" s="24"/>
      <c r="C96" s="45"/>
      <c r="D96" s="41"/>
      <c r="E96" s="24"/>
      <c r="F96" s="24"/>
      <c r="G96" s="45"/>
      <c r="H96" s="45"/>
      <c r="I96" s="45"/>
      <c r="J96" s="45"/>
    </row>
    <row r="97" spans="2:12" ht="13.8" thickBot="1" x14ac:dyDescent="0.3">
      <c r="B97" s="24"/>
      <c r="C97" s="25"/>
      <c r="D97" s="41"/>
      <c r="E97" s="24"/>
      <c r="F97" s="24"/>
      <c r="G97" s="42"/>
      <c r="I97" s="24"/>
    </row>
    <row r="98" spans="2:12" x14ac:dyDescent="0.25">
      <c r="B98" s="27" t="s">
        <v>48</v>
      </c>
      <c r="C98" s="29"/>
    </row>
    <row r="99" spans="2:12" ht="12.75" customHeight="1" thickBot="1" x14ac:dyDescent="0.3">
      <c r="B99" s="30"/>
      <c r="C99" s="32"/>
    </row>
    <row r="100" spans="2:12" ht="13.5" customHeight="1" thickBot="1" x14ac:dyDescent="0.3"/>
    <row r="101" spans="2:12" ht="12.75" customHeight="1" x14ac:dyDescent="0.25">
      <c r="B101" s="11">
        <v>1</v>
      </c>
      <c r="C101" s="11" t="s">
        <v>136</v>
      </c>
      <c r="D101" s="43" t="s">
        <v>37</v>
      </c>
      <c r="E101" s="11" t="s">
        <v>38</v>
      </c>
      <c r="F101" s="9" t="s">
        <v>41</v>
      </c>
      <c r="G101" s="9" t="s">
        <v>143</v>
      </c>
      <c r="H101" s="33"/>
      <c r="I101" s="10"/>
      <c r="J101" s="11" t="s">
        <v>43</v>
      </c>
    </row>
    <row r="102" spans="2:12" ht="13.5" customHeight="1" thickBot="1" x14ac:dyDescent="0.3">
      <c r="B102" s="15"/>
      <c r="C102" s="15"/>
      <c r="D102" s="44"/>
      <c r="E102" s="15"/>
      <c r="F102" s="13"/>
      <c r="G102" s="13"/>
      <c r="H102" s="36"/>
      <c r="I102" s="35"/>
      <c r="J102" s="15"/>
    </row>
    <row r="103" spans="2:12" x14ac:dyDescent="0.25">
      <c r="B103" s="24"/>
      <c r="C103" s="45"/>
      <c r="D103" s="41"/>
      <c r="E103" s="24"/>
      <c r="F103" s="24"/>
      <c r="G103" s="45"/>
      <c r="H103" s="45"/>
      <c r="I103" s="45"/>
      <c r="J103" s="24"/>
    </row>
    <row r="104" spans="2:12" ht="13.8" thickBot="1" x14ac:dyDescent="0.3"/>
    <row r="105" spans="2:12" x14ac:dyDescent="0.25">
      <c r="B105" s="47" t="s">
        <v>51</v>
      </c>
      <c r="C105" s="48"/>
      <c r="D105" s="48"/>
      <c r="E105" s="48"/>
      <c r="F105" s="48"/>
      <c r="G105" s="48"/>
      <c r="H105" s="48"/>
      <c r="I105" s="48"/>
      <c r="J105" s="48"/>
      <c r="K105" s="48"/>
      <c r="L105" s="49"/>
    </row>
    <row r="106" spans="2:12" ht="13.8" thickBot="1" x14ac:dyDescent="0.3">
      <c r="B106" s="50"/>
      <c r="C106" s="51"/>
      <c r="D106" s="51"/>
      <c r="E106" s="51"/>
      <c r="F106" s="51"/>
      <c r="G106" s="51"/>
      <c r="H106" s="51"/>
      <c r="I106" s="51"/>
      <c r="J106" s="51"/>
      <c r="K106" s="51"/>
      <c r="L106" s="52"/>
    </row>
  </sheetData>
  <sheetProtection algorithmName="SHA-512" hashValue="UFWYfkgYuticyTOfs2NZtzqjqn2vGjat/1btmWCEdZf5UaAtyJbM88SvL2GDMzeMFPB8ENTUAp9YPqk4zap63g==" saltValue="4rKcZzh5BktEuk9xDR2eoQ==" spinCount="100000" sheet="1" objects="1" scenarios="1" selectLockedCells="1"/>
  <mergeCells count="345">
    <mergeCell ref="G101:I102"/>
    <mergeCell ref="J101:J102"/>
    <mergeCell ref="B105:L106"/>
    <mergeCell ref="B98:C99"/>
    <mergeCell ref="B101:B102"/>
    <mergeCell ref="C101:C102"/>
    <mergeCell ref="D101:D102"/>
    <mergeCell ref="E101:E102"/>
    <mergeCell ref="F101:F102"/>
    <mergeCell ref="J87:J88"/>
    <mergeCell ref="B91:C92"/>
    <mergeCell ref="B94:B95"/>
    <mergeCell ref="C94:C95"/>
    <mergeCell ref="D94:D95"/>
    <mergeCell ref="E94:E95"/>
    <mergeCell ref="F94:F95"/>
    <mergeCell ref="G94:I95"/>
    <mergeCell ref="J94:J95"/>
    <mergeCell ref="B87:B88"/>
    <mergeCell ref="C87:C88"/>
    <mergeCell ref="D87:D88"/>
    <mergeCell ref="E87:E88"/>
    <mergeCell ref="F87:F88"/>
    <mergeCell ref="G87:I88"/>
    <mergeCell ref="J76:J77"/>
    <mergeCell ref="B81:E82"/>
    <mergeCell ref="B84:B85"/>
    <mergeCell ref="C84:C85"/>
    <mergeCell ref="D84:D85"/>
    <mergeCell ref="E84:E85"/>
    <mergeCell ref="F84:F85"/>
    <mergeCell ref="G84:I85"/>
    <mergeCell ref="J84:J85"/>
    <mergeCell ref="B76:B77"/>
    <mergeCell ref="C76:C77"/>
    <mergeCell ref="D76:D77"/>
    <mergeCell ref="E76:E77"/>
    <mergeCell ref="F76:F77"/>
    <mergeCell ref="G76:I77"/>
    <mergeCell ref="J70:J71"/>
    <mergeCell ref="B73:B74"/>
    <mergeCell ref="C73:C74"/>
    <mergeCell ref="D73:D74"/>
    <mergeCell ref="E73:E74"/>
    <mergeCell ref="F73:F74"/>
    <mergeCell ref="G73:I74"/>
    <mergeCell ref="J73:J74"/>
    <mergeCell ref="B70:B71"/>
    <mergeCell ref="C70:C71"/>
    <mergeCell ref="D70:D71"/>
    <mergeCell ref="E70:E71"/>
    <mergeCell ref="F70:F71"/>
    <mergeCell ref="G70:I71"/>
    <mergeCell ref="B64:E65"/>
    <mergeCell ref="B67:B68"/>
    <mergeCell ref="C67:C68"/>
    <mergeCell ref="D67:D68"/>
    <mergeCell ref="E67:E68"/>
    <mergeCell ref="F67:F68"/>
    <mergeCell ref="G67:I68"/>
    <mergeCell ref="J67:J68"/>
    <mergeCell ref="H59:H60"/>
    <mergeCell ref="I59:I60"/>
    <mergeCell ref="J59:J60"/>
    <mergeCell ref="K59:K60"/>
    <mergeCell ref="L59:L60"/>
    <mergeCell ref="M59:M60"/>
    <mergeCell ref="B59:B60"/>
    <mergeCell ref="C59:C60"/>
    <mergeCell ref="D59:D60"/>
    <mergeCell ref="E59:E60"/>
    <mergeCell ref="F59:F60"/>
    <mergeCell ref="G59:G60"/>
    <mergeCell ref="H57:H58"/>
    <mergeCell ref="I57:I58"/>
    <mergeCell ref="J57:J58"/>
    <mergeCell ref="K57:K58"/>
    <mergeCell ref="L57:L58"/>
    <mergeCell ref="M57:M58"/>
    <mergeCell ref="B57:B58"/>
    <mergeCell ref="C57:C58"/>
    <mergeCell ref="D57:D58"/>
    <mergeCell ref="E57:E58"/>
    <mergeCell ref="F57:F58"/>
    <mergeCell ref="G57:G58"/>
    <mergeCell ref="H55:H56"/>
    <mergeCell ref="I55:I56"/>
    <mergeCell ref="J55:J56"/>
    <mergeCell ref="K55:K56"/>
    <mergeCell ref="L55:L56"/>
    <mergeCell ref="M55:M56"/>
    <mergeCell ref="B55:B56"/>
    <mergeCell ref="C55:C56"/>
    <mergeCell ref="D55:D56"/>
    <mergeCell ref="E55:E56"/>
    <mergeCell ref="F55:F56"/>
    <mergeCell ref="G55:G56"/>
    <mergeCell ref="H53:H54"/>
    <mergeCell ref="I53:I54"/>
    <mergeCell ref="J53:J54"/>
    <mergeCell ref="K53:K54"/>
    <mergeCell ref="L53:L54"/>
    <mergeCell ref="M53:M54"/>
    <mergeCell ref="B53:B54"/>
    <mergeCell ref="C53:C54"/>
    <mergeCell ref="D53:D54"/>
    <mergeCell ref="E53:E54"/>
    <mergeCell ref="F53:F54"/>
    <mergeCell ref="G53:G54"/>
    <mergeCell ref="H51:H52"/>
    <mergeCell ref="I51:I52"/>
    <mergeCell ref="J51:J52"/>
    <mergeCell ref="K51:K52"/>
    <mergeCell ref="L51:L52"/>
    <mergeCell ref="M51:M52"/>
    <mergeCell ref="J49:J50"/>
    <mergeCell ref="K49:K50"/>
    <mergeCell ref="L49:L50"/>
    <mergeCell ref="M49:M50"/>
    <mergeCell ref="B51:B52"/>
    <mergeCell ref="C51:C52"/>
    <mergeCell ref="D51:D52"/>
    <mergeCell ref="E51:E52"/>
    <mergeCell ref="F51:F52"/>
    <mergeCell ref="G51:G52"/>
    <mergeCell ref="K44:K45"/>
    <mergeCell ref="L44:L45"/>
    <mergeCell ref="M44:M45"/>
    <mergeCell ref="B49:C50"/>
    <mergeCell ref="D49:D50"/>
    <mergeCell ref="E49:E50"/>
    <mergeCell ref="F49:F50"/>
    <mergeCell ref="G49:G50"/>
    <mergeCell ref="H49:H50"/>
    <mergeCell ref="I49:I50"/>
    <mergeCell ref="M42:M43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G42:G43"/>
    <mergeCell ref="H42:H43"/>
    <mergeCell ref="I42:I43"/>
    <mergeCell ref="J42:J43"/>
    <mergeCell ref="K42:K43"/>
    <mergeCell ref="L42:L43"/>
    <mergeCell ref="I40:I41"/>
    <mergeCell ref="J40:J41"/>
    <mergeCell ref="K40:K41"/>
    <mergeCell ref="L40:L41"/>
    <mergeCell ref="M40:M41"/>
    <mergeCell ref="B42:B43"/>
    <mergeCell ref="C42:C43"/>
    <mergeCell ref="D42:D43"/>
    <mergeCell ref="E42:E43"/>
    <mergeCell ref="F42:F43"/>
    <mergeCell ref="K38:K39"/>
    <mergeCell ref="L38:L39"/>
    <mergeCell ref="M38:M39"/>
    <mergeCell ref="B40:B41"/>
    <mergeCell ref="C40:C41"/>
    <mergeCell ref="D40:D41"/>
    <mergeCell ref="E40:E41"/>
    <mergeCell ref="F40:F41"/>
    <mergeCell ref="G40:G41"/>
    <mergeCell ref="H40:H41"/>
    <mergeCell ref="M36:M37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G36:G37"/>
    <mergeCell ref="H36:H37"/>
    <mergeCell ref="I36:I37"/>
    <mergeCell ref="J36:J37"/>
    <mergeCell ref="K36:K37"/>
    <mergeCell ref="L36:L37"/>
    <mergeCell ref="I34:I35"/>
    <mergeCell ref="J34:J35"/>
    <mergeCell ref="K34:K35"/>
    <mergeCell ref="L34:L35"/>
    <mergeCell ref="M34:M35"/>
    <mergeCell ref="B36:B37"/>
    <mergeCell ref="C36:C37"/>
    <mergeCell ref="D36:D37"/>
    <mergeCell ref="E36:E37"/>
    <mergeCell ref="F36:F37"/>
    <mergeCell ref="B34:C35"/>
    <mergeCell ref="D34:D35"/>
    <mergeCell ref="E34:E35"/>
    <mergeCell ref="F34:F35"/>
    <mergeCell ref="G34:G35"/>
    <mergeCell ref="H34:H35"/>
    <mergeCell ref="H29:H30"/>
    <mergeCell ref="I29:I30"/>
    <mergeCell ref="J29:J30"/>
    <mergeCell ref="K29:K30"/>
    <mergeCell ref="L29:L30"/>
    <mergeCell ref="M29:M30"/>
    <mergeCell ref="B29:B30"/>
    <mergeCell ref="C29:C30"/>
    <mergeCell ref="D29:D30"/>
    <mergeCell ref="E29:E30"/>
    <mergeCell ref="F29:F30"/>
    <mergeCell ref="G29:G30"/>
    <mergeCell ref="H27:H28"/>
    <mergeCell ref="I27:I28"/>
    <mergeCell ref="J27:J28"/>
    <mergeCell ref="K27:K28"/>
    <mergeCell ref="L27:L28"/>
    <mergeCell ref="M27:M28"/>
    <mergeCell ref="B27:B28"/>
    <mergeCell ref="C27:C28"/>
    <mergeCell ref="D27:D28"/>
    <mergeCell ref="E27:E28"/>
    <mergeCell ref="F27:F28"/>
    <mergeCell ref="G27:G28"/>
    <mergeCell ref="H25:H26"/>
    <mergeCell ref="I25:I26"/>
    <mergeCell ref="J25:J26"/>
    <mergeCell ref="K25:K26"/>
    <mergeCell ref="L25:L26"/>
    <mergeCell ref="M25:M26"/>
    <mergeCell ref="B25:B26"/>
    <mergeCell ref="C25:C26"/>
    <mergeCell ref="D25:D26"/>
    <mergeCell ref="E25:E26"/>
    <mergeCell ref="F25:F26"/>
    <mergeCell ref="G25:G26"/>
    <mergeCell ref="H23:H24"/>
    <mergeCell ref="I23:I24"/>
    <mergeCell ref="J23:J24"/>
    <mergeCell ref="K23:K24"/>
    <mergeCell ref="L23:L24"/>
    <mergeCell ref="M23:M24"/>
    <mergeCell ref="B23:B24"/>
    <mergeCell ref="C23:C24"/>
    <mergeCell ref="D23:D24"/>
    <mergeCell ref="E23:E24"/>
    <mergeCell ref="F23:F24"/>
    <mergeCell ref="G23:G24"/>
    <mergeCell ref="H21:H22"/>
    <mergeCell ref="I21:I22"/>
    <mergeCell ref="J21:J22"/>
    <mergeCell ref="K21:K22"/>
    <mergeCell ref="L21:L22"/>
    <mergeCell ref="M21:M22"/>
    <mergeCell ref="B21:B22"/>
    <mergeCell ref="C21:C22"/>
    <mergeCell ref="D21:D22"/>
    <mergeCell ref="E21:E22"/>
    <mergeCell ref="F21:F22"/>
    <mergeCell ref="G21:G22"/>
    <mergeCell ref="H19:H20"/>
    <mergeCell ref="I19:I20"/>
    <mergeCell ref="J19:J20"/>
    <mergeCell ref="K19:K20"/>
    <mergeCell ref="L19:L20"/>
    <mergeCell ref="M19:M20"/>
    <mergeCell ref="I14:I15"/>
    <mergeCell ref="J14:J15"/>
    <mergeCell ref="K14:K15"/>
    <mergeCell ref="L14:L15"/>
    <mergeCell ref="M14:M15"/>
    <mergeCell ref="B19:C20"/>
    <mergeCell ref="D19:D20"/>
    <mergeCell ref="E19:E20"/>
    <mergeCell ref="F19:F20"/>
    <mergeCell ref="G19:G20"/>
    <mergeCell ref="K12:K13"/>
    <mergeCell ref="L12:L13"/>
    <mergeCell ref="M12:M13"/>
    <mergeCell ref="B14:B15"/>
    <mergeCell ref="C14:C15"/>
    <mergeCell ref="D14:D15"/>
    <mergeCell ref="E14:E15"/>
    <mergeCell ref="F14:F15"/>
    <mergeCell ref="G14:G15"/>
    <mergeCell ref="H14:H15"/>
    <mergeCell ref="M10:M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G10:G11"/>
    <mergeCell ref="H10:H11"/>
    <mergeCell ref="I10:I11"/>
    <mergeCell ref="J10:J11"/>
    <mergeCell ref="K10:K11"/>
    <mergeCell ref="L10:L11"/>
    <mergeCell ref="I8:I9"/>
    <mergeCell ref="J8:J9"/>
    <mergeCell ref="K8:K9"/>
    <mergeCell ref="L8:L9"/>
    <mergeCell ref="M8:M9"/>
    <mergeCell ref="B10:B11"/>
    <mergeCell ref="C10:C11"/>
    <mergeCell ref="D10:D11"/>
    <mergeCell ref="E10:E11"/>
    <mergeCell ref="F10:F11"/>
    <mergeCell ref="K6:K7"/>
    <mergeCell ref="L6:L7"/>
    <mergeCell ref="M6:M7"/>
    <mergeCell ref="B8:B9"/>
    <mergeCell ref="C8:C9"/>
    <mergeCell ref="D8:D9"/>
    <mergeCell ref="E8:E9"/>
    <mergeCell ref="F8:F9"/>
    <mergeCell ref="G8:G9"/>
    <mergeCell ref="H8:H9"/>
    <mergeCell ref="L4:L5"/>
    <mergeCell ref="M4:M5"/>
    <mergeCell ref="B6:B7"/>
    <mergeCell ref="D6:D7"/>
    <mergeCell ref="E6:E7"/>
    <mergeCell ref="F6:F7"/>
    <mergeCell ref="G6:G7"/>
    <mergeCell ref="H6:H7"/>
    <mergeCell ref="I6:I7"/>
    <mergeCell ref="J6:J7"/>
    <mergeCell ref="B1:M2"/>
    <mergeCell ref="B4:C5"/>
    <mergeCell ref="D4:D5"/>
    <mergeCell ref="E4:E5"/>
    <mergeCell ref="F4:F5"/>
    <mergeCell ref="G4:G5"/>
    <mergeCell ref="H4:H5"/>
    <mergeCell ref="I4:I5"/>
    <mergeCell ref="J4:J5"/>
    <mergeCell ref="K4:K5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1CFB3-0CA7-42E9-AFE6-5777ACEC1CFA}">
  <sheetPr>
    <tabColor rgb="FF00B0F0"/>
  </sheetPr>
  <dimension ref="B1:M59"/>
  <sheetViews>
    <sheetView tabSelected="1" zoomScaleNormal="100" workbookViewId="0">
      <pane ySplit="2" topLeftCell="A3" activePane="bottomLeft" state="frozen"/>
      <selection activeCell="C42" sqref="C42:E44"/>
      <selection pane="bottomLeft" activeCell="N34" sqref="N34"/>
    </sheetView>
  </sheetViews>
  <sheetFormatPr defaultColWidth="9.109375" defaultRowHeight="13.2" x14ac:dyDescent="0.25"/>
  <cols>
    <col min="1" max="1" width="1.6640625" style="4" customWidth="1"/>
    <col min="2" max="2" width="3.44140625" style="4" customWidth="1"/>
    <col min="3" max="3" width="19.44140625" style="4" customWidth="1"/>
    <col min="4" max="5" width="7.6640625" style="4" customWidth="1"/>
    <col min="6" max="6" width="8.109375" style="4" customWidth="1"/>
    <col min="7" max="8" width="7.6640625" style="4" customWidth="1"/>
    <col min="9" max="9" width="6.88671875" style="4" customWidth="1"/>
    <col min="10" max="10" width="7" style="4" customWidth="1"/>
    <col min="11" max="11" width="7.6640625" style="4" customWidth="1"/>
    <col min="12" max="13" width="7.88671875" style="4" customWidth="1"/>
    <col min="14" max="16384" width="9.109375" style="4"/>
  </cols>
  <sheetData>
    <row r="1" spans="2:13" ht="11.25" customHeight="1" x14ac:dyDescent="0.25">
      <c r="B1" s="1" t="s">
        <v>151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2:13" ht="12" customHeight="1" thickBot="1" x14ac:dyDescent="0.3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3" ht="12" customHeight="1" thickBot="1" x14ac:dyDescent="0.3"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2:13" ht="12.75" customHeight="1" x14ac:dyDescent="0.25">
      <c r="B4" s="9" t="s">
        <v>26</v>
      </c>
      <c r="C4" s="10"/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2" t="s">
        <v>8</v>
      </c>
      <c r="K4" s="12" t="s">
        <v>9</v>
      </c>
      <c r="L4" s="12" t="s">
        <v>10</v>
      </c>
      <c r="M4" s="11" t="s">
        <v>11</v>
      </c>
    </row>
    <row r="5" spans="2:13" ht="12.75" customHeight="1" thickBot="1" x14ac:dyDescent="0.3">
      <c r="B5" s="13"/>
      <c r="C5" s="14"/>
      <c r="D5" s="15"/>
      <c r="E5" s="15"/>
      <c r="F5" s="15"/>
      <c r="G5" s="15"/>
      <c r="H5" s="15"/>
      <c r="I5" s="15"/>
      <c r="J5" s="16"/>
      <c r="K5" s="16"/>
      <c r="L5" s="16"/>
      <c r="M5" s="15"/>
    </row>
    <row r="6" spans="2:13" ht="12.75" customHeight="1" thickBot="1" x14ac:dyDescent="0.3">
      <c r="B6" s="9" t="s">
        <v>2</v>
      </c>
      <c r="C6" s="11" t="s">
        <v>152</v>
      </c>
      <c r="D6" s="17"/>
      <c r="E6" s="18">
        <v>16</v>
      </c>
      <c r="F6" s="18">
        <v>12</v>
      </c>
      <c r="G6" s="18">
        <v>21</v>
      </c>
      <c r="H6" s="18"/>
      <c r="I6" s="18">
        <f t="shared" ref="I6:I12" si="0">COUNTIF(D6:H7,21)</f>
        <v>1</v>
      </c>
      <c r="J6" s="18">
        <f>SUM(D6:H7)</f>
        <v>49</v>
      </c>
      <c r="K6" s="18">
        <f>SUM(D6:D15)</f>
        <v>62</v>
      </c>
      <c r="L6" s="18">
        <f>SUM(J6-K6)</f>
        <v>-13</v>
      </c>
      <c r="M6" s="18">
        <v>3</v>
      </c>
    </row>
    <row r="7" spans="2:13" ht="12.75" customHeight="1" thickBot="1" x14ac:dyDescent="0.3">
      <c r="B7" s="13"/>
      <c r="C7" s="15"/>
      <c r="D7" s="17"/>
      <c r="E7" s="18"/>
      <c r="F7" s="18"/>
      <c r="G7" s="18"/>
      <c r="H7" s="18"/>
      <c r="I7" s="18"/>
      <c r="J7" s="18"/>
      <c r="K7" s="18"/>
      <c r="L7" s="18"/>
      <c r="M7" s="18"/>
    </row>
    <row r="8" spans="2:13" ht="12.75" customHeight="1" thickBot="1" x14ac:dyDescent="0.3">
      <c r="B8" s="9" t="s">
        <v>3</v>
      </c>
      <c r="C8" s="11" t="s">
        <v>153</v>
      </c>
      <c r="D8" s="19">
        <v>21</v>
      </c>
      <c r="E8" s="20"/>
      <c r="F8" s="18">
        <v>16</v>
      </c>
      <c r="G8" s="18">
        <v>21</v>
      </c>
      <c r="H8" s="18"/>
      <c r="I8" s="18">
        <f t="shared" si="0"/>
        <v>2</v>
      </c>
      <c r="J8" s="18">
        <f t="shared" ref="J8" si="1">SUM(D8:H9)</f>
        <v>58</v>
      </c>
      <c r="K8" s="11">
        <f>SUM(E6:E15)</f>
        <v>55</v>
      </c>
      <c r="L8" s="18">
        <f t="shared" ref="L8" si="2">SUM(J8-K8)</f>
        <v>3</v>
      </c>
      <c r="M8" s="18">
        <v>2</v>
      </c>
    </row>
    <row r="9" spans="2:13" ht="12.75" customHeight="1" thickBot="1" x14ac:dyDescent="0.3">
      <c r="B9" s="13"/>
      <c r="C9" s="15"/>
      <c r="D9" s="19"/>
      <c r="E9" s="20"/>
      <c r="F9" s="18"/>
      <c r="G9" s="18"/>
      <c r="H9" s="18"/>
      <c r="I9" s="18"/>
      <c r="J9" s="18"/>
      <c r="K9" s="15"/>
      <c r="L9" s="18"/>
      <c r="M9" s="18"/>
    </row>
    <row r="10" spans="2:13" ht="12.75" customHeight="1" thickBot="1" x14ac:dyDescent="0.3">
      <c r="B10" s="9" t="s">
        <v>4</v>
      </c>
      <c r="C10" s="11" t="s">
        <v>154</v>
      </c>
      <c r="D10" s="19">
        <v>21</v>
      </c>
      <c r="E10" s="18">
        <v>21</v>
      </c>
      <c r="F10" s="20"/>
      <c r="G10" s="18">
        <v>21</v>
      </c>
      <c r="H10" s="18"/>
      <c r="I10" s="18">
        <f t="shared" si="0"/>
        <v>3</v>
      </c>
      <c r="J10" s="18">
        <f t="shared" ref="J10" si="3">SUM(D10:H11)</f>
        <v>63</v>
      </c>
      <c r="K10" s="11">
        <f>SUM(F6:F15)</f>
        <v>43</v>
      </c>
      <c r="L10" s="18">
        <f>SUM(J10-K10)</f>
        <v>20</v>
      </c>
      <c r="M10" s="18">
        <v>1</v>
      </c>
    </row>
    <row r="11" spans="2:13" ht="12.75" customHeight="1" thickBot="1" x14ac:dyDescent="0.3">
      <c r="B11" s="13"/>
      <c r="C11" s="15"/>
      <c r="D11" s="19"/>
      <c r="E11" s="18"/>
      <c r="F11" s="20"/>
      <c r="G11" s="18"/>
      <c r="H11" s="18"/>
      <c r="I11" s="18"/>
      <c r="J11" s="18"/>
      <c r="K11" s="15"/>
      <c r="L11" s="18"/>
      <c r="M11" s="18"/>
    </row>
    <row r="12" spans="2:13" ht="12.75" customHeight="1" thickBot="1" x14ac:dyDescent="0.3">
      <c r="B12" s="9" t="s">
        <v>5</v>
      </c>
      <c r="C12" s="11" t="s">
        <v>155</v>
      </c>
      <c r="D12" s="19">
        <v>20</v>
      </c>
      <c r="E12" s="18">
        <v>18</v>
      </c>
      <c r="F12" s="18">
        <v>15</v>
      </c>
      <c r="G12" s="20"/>
      <c r="H12" s="18"/>
      <c r="I12" s="18">
        <f t="shared" si="0"/>
        <v>0</v>
      </c>
      <c r="J12" s="18">
        <f t="shared" ref="J12" si="4">SUM(D12:H13)</f>
        <v>53</v>
      </c>
      <c r="K12" s="11">
        <f>SUM(G6:G15)</f>
        <v>63</v>
      </c>
      <c r="L12" s="18">
        <f t="shared" ref="L12" si="5">SUM(J12-K12)</f>
        <v>-10</v>
      </c>
      <c r="M12" s="18">
        <v>4</v>
      </c>
    </row>
    <row r="13" spans="2:13" ht="12.75" customHeight="1" thickBot="1" x14ac:dyDescent="0.3">
      <c r="B13" s="13"/>
      <c r="C13" s="15"/>
      <c r="D13" s="19"/>
      <c r="E13" s="18"/>
      <c r="F13" s="18"/>
      <c r="G13" s="20"/>
      <c r="H13" s="18"/>
      <c r="I13" s="18"/>
      <c r="J13" s="18"/>
      <c r="K13" s="15"/>
      <c r="L13" s="18"/>
      <c r="M13" s="18"/>
    </row>
    <row r="14" spans="2:13" ht="12.75" customHeight="1" thickBot="1" x14ac:dyDescent="0.3">
      <c r="B14" s="9" t="s">
        <v>6</v>
      </c>
      <c r="C14" s="11"/>
      <c r="D14" s="19"/>
      <c r="E14" s="18"/>
      <c r="F14" s="18"/>
      <c r="G14" s="18"/>
      <c r="H14" s="21"/>
      <c r="I14" s="18">
        <f t="shared" ref="I14" si="6">COUNTIF(D14:H15,21)</f>
        <v>0</v>
      </c>
      <c r="J14" s="18">
        <f t="shared" ref="J14" si="7">SUM(D14:H15)</f>
        <v>0</v>
      </c>
      <c r="K14" s="11">
        <f>SUM(H6:H15)</f>
        <v>0</v>
      </c>
      <c r="L14" s="18">
        <f t="shared" ref="L14" si="8">SUM(J14-K14)</f>
        <v>0</v>
      </c>
      <c r="M14" s="18"/>
    </row>
    <row r="15" spans="2:13" ht="12.75" customHeight="1" thickBot="1" x14ac:dyDescent="0.3">
      <c r="B15" s="13"/>
      <c r="C15" s="15"/>
      <c r="D15" s="19"/>
      <c r="E15" s="18"/>
      <c r="F15" s="18"/>
      <c r="G15" s="18"/>
      <c r="H15" s="21"/>
      <c r="I15" s="18"/>
      <c r="J15" s="18"/>
      <c r="K15" s="15"/>
      <c r="L15" s="18"/>
      <c r="M15" s="18"/>
    </row>
    <row r="16" spans="2:13" ht="12.75" customHeight="1" x14ac:dyDescent="0.25">
      <c r="B16" s="24"/>
      <c r="C16" s="25"/>
      <c r="D16" s="24"/>
      <c r="E16" s="24"/>
      <c r="F16" s="24"/>
      <c r="G16" s="24"/>
      <c r="H16" s="24"/>
      <c r="I16" s="24"/>
      <c r="J16" s="24"/>
      <c r="K16" s="24"/>
      <c r="L16" s="24"/>
    </row>
    <row r="17" spans="2:13" ht="12.75" customHeight="1" x14ac:dyDescent="0.25">
      <c r="D17" s="24"/>
      <c r="E17" s="24"/>
      <c r="F17" s="24"/>
    </row>
    <row r="18" spans="2:13" ht="12.75" customHeight="1" thickBot="1" x14ac:dyDescent="0.3">
      <c r="D18" s="24"/>
      <c r="E18" s="24"/>
      <c r="F18" s="24"/>
    </row>
    <row r="19" spans="2:13" ht="12.75" customHeight="1" x14ac:dyDescent="0.25">
      <c r="B19" s="9" t="s">
        <v>31</v>
      </c>
      <c r="C19" s="10"/>
      <c r="D19" s="11" t="s">
        <v>2</v>
      </c>
      <c r="E19" s="11" t="s">
        <v>3</v>
      </c>
      <c r="F19" s="11" t="s">
        <v>4</v>
      </c>
      <c r="G19" s="11" t="s">
        <v>5</v>
      </c>
      <c r="H19" s="11" t="s">
        <v>6</v>
      </c>
      <c r="I19" s="11" t="s">
        <v>7</v>
      </c>
      <c r="J19" s="12" t="s">
        <v>8</v>
      </c>
      <c r="K19" s="12" t="s">
        <v>9</v>
      </c>
      <c r="L19" s="12" t="s">
        <v>10</v>
      </c>
      <c r="M19" s="11" t="s">
        <v>11</v>
      </c>
    </row>
    <row r="20" spans="2:13" ht="12.75" customHeight="1" thickBot="1" x14ac:dyDescent="0.3">
      <c r="B20" s="13"/>
      <c r="C20" s="14"/>
      <c r="D20" s="15"/>
      <c r="E20" s="15"/>
      <c r="F20" s="15"/>
      <c r="G20" s="15"/>
      <c r="H20" s="15"/>
      <c r="I20" s="15"/>
      <c r="J20" s="16"/>
      <c r="K20" s="16"/>
      <c r="L20" s="16"/>
      <c r="M20" s="15"/>
    </row>
    <row r="21" spans="2:13" ht="12.75" customHeight="1" thickBot="1" x14ac:dyDescent="0.3">
      <c r="B21" s="9" t="s">
        <v>2</v>
      </c>
      <c r="C21" s="11" t="s">
        <v>156</v>
      </c>
      <c r="D21" s="17"/>
      <c r="E21" s="18">
        <v>15</v>
      </c>
      <c r="F21" s="18">
        <v>21</v>
      </c>
      <c r="G21" s="18">
        <v>21</v>
      </c>
      <c r="H21" s="18"/>
      <c r="I21" s="18">
        <f>COUNTIF(D21:H22,21)</f>
        <v>2</v>
      </c>
      <c r="J21" s="18">
        <f>SUM(D21:H22)</f>
        <v>57</v>
      </c>
      <c r="K21" s="18">
        <f>SUM(D21:D30)</f>
        <v>33</v>
      </c>
      <c r="L21" s="18">
        <f>SUM(J21-K21)</f>
        <v>24</v>
      </c>
      <c r="M21" s="18">
        <v>2</v>
      </c>
    </row>
    <row r="22" spans="2:13" ht="12.75" customHeight="1" thickBot="1" x14ac:dyDescent="0.3">
      <c r="B22" s="13"/>
      <c r="C22" s="15"/>
      <c r="D22" s="17"/>
      <c r="E22" s="18"/>
      <c r="F22" s="18"/>
      <c r="G22" s="18"/>
      <c r="H22" s="18"/>
      <c r="I22" s="18"/>
      <c r="J22" s="18"/>
      <c r="K22" s="18"/>
      <c r="L22" s="18"/>
      <c r="M22" s="18"/>
    </row>
    <row r="23" spans="2:13" ht="12.75" customHeight="1" thickBot="1" x14ac:dyDescent="0.3">
      <c r="B23" s="9" t="s">
        <v>3</v>
      </c>
      <c r="C23" s="11" t="s">
        <v>157</v>
      </c>
      <c r="D23" s="19">
        <v>21</v>
      </c>
      <c r="E23" s="20"/>
      <c r="F23" s="18">
        <v>21</v>
      </c>
      <c r="G23" s="18">
        <v>21</v>
      </c>
      <c r="H23" s="18"/>
      <c r="I23" s="18">
        <f t="shared" ref="I23" si="9">COUNTIF(D23:H24,21)</f>
        <v>3</v>
      </c>
      <c r="J23" s="18">
        <f t="shared" ref="J23" si="10">SUM(D23:H24)</f>
        <v>63</v>
      </c>
      <c r="K23" s="11">
        <f>SUM(E21:E30)</f>
        <v>23</v>
      </c>
      <c r="L23" s="18">
        <f t="shared" ref="L23" si="11">SUM(J23-K23)</f>
        <v>40</v>
      </c>
      <c r="M23" s="18">
        <v>1</v>
      </c>
    </row>
    <row r="24" spans="2:13" ht="12.75" customHeight="1" thickBot="1" x14ac:dyDescent="0.3">
      <c r="B24" s="13"/>
      <c r="C24" s="15"/>
      <c r="D24" s="19"/>
      <c r="E24" s="20"/>
      <c r="F24" s="18"/>
      <c r="G24" s="18"/>
      <c r="H24" s="18"/>
      <c r="I24" s="18"/>
      <c r="J24" s="18"/>
      <c r="K24" s="15"/>
      <c r="L24" s="18"/>
      <c r="M24" s="18"/>
    </row>
    <row r="25" spans="2:13" ht="12.75" customHeight="1" thickBot="1" x14ac:dyDescent="0.3">
      <c r="B25" s="9" t="s">
        <v>4</v>
      </c>
      <c r="C25" s="11" t="s">
        <v>158</v>
      </c>
      <c r="D25" s="19">
        <v>4</v>
      </c>
      <c r="E25" s="18">
        <v>1</v>
      </c>
      <c r="F25" s="20"/>
      <c r="G25" s="18">
        <v>14</v>
      </c>
      <c r="H25" s="18"/>
      <c r="I25" s="18">
        <f t="shared" ref="I25" si="12">COUNTIF(D25:H26,21)</f>
        <v>0</v>
      </c>
      <c r="J25" s="18">
        <f t="shared" ref="J25" si="13">SUM(D25:H26)</f>
        <v>19</v>
      </c>
      <c r="K25" s="11">
        <f>SUM(F21:F30)</f>
        <v>63</v>
      </c>
      <c r="L25" s="18">
        <f t="shared" ref="L25" si="14">SUM(J25-K25)</f>
        <v>-44</v>
      </c>
      <c r="M25" s="18">
        <v>4</v>
      </c>
    </row>
    <row r="26" spans="2:13" ht="12.75" customHeight="1" thickBot="1" x14ac:dyDescent="0.3">
      <c r="B26" s="13"/>
      <c r="C26" s="15"/>
      <c r="D26" s="19"/>
      <c r="E26" s="18"/>
      <c r="F26" s="20"/>
      <c r="G26" s="18"/>
      <c r="H26" s="18"/>
      <c r="I26" s="18"/>
      <c r="J26" s="18"/>
      <c r="K26" s="15"/>
      <c r="L26" s="18"/>
      <c r="M26" s="18"/>
    </row>
    <row r="27" spans="2:13" ht="12.75" customHeight="1" thickBot="1" x14ac:dyDescent="0.3">
      <c r="B27" s="9" t="s">
        <v>5</v>
      </c>
      <c r="C27" s="11" t="s">
        <v>159</v>
      </c>
      <c r="D27" s="19">
        <v>8</v>
      </c>
      <c r="E27" s="18">
        <v>7</v>
      </c>
      <c r="F27" s="18">
        <v>21</v>
      </c>
      <c r="G27" s="20"/>
      <c r="H27" s="18"/>
      <c r="I27" s="18">
        <f>COUNTIF(D27:H28,21)</f>
        <v>1</v>
      </c>
      <c r="J27" s="18">
        <f t="shared" ref="J27" si="15">SUM(D27:H28)</f>
        <v>36</v>
      </c>
      <c r="K27" s="11">
        <f>SUM(G21:G30)</f>
        <v>56</v>
      </c>
      <c r="L27" s="18">
        <f t="shared" ref="L27" si="16">SUM(J27-K27)</f>
        <v>-20</v>
      </c>
      <c r="M27" s="18">
        <v>3</v>
      </c>
    </row>
    <row r="28" spans="2:13" ht="12.75" customHeight="1" thickBot="1" x14ac:dyDescent="0.3">
      <c r="B28" s="13"/>
      <c r="C28" s="15"/>
      <c r="D28" s="19"/>
      <c r="E28" s="18"/>
      <c r="F28" s="18"/>
      <c r="G28" s="20"/>
      <c r="H28" s="18"/>
      <c r="I28" s="18"/>
      <c r="J28" s="18"/>
      <c r="K28" s="15"/>
      <c r="L28" s="18"/>
      <c r="M28" s="18"/>
    </row>
    <row r="29" spans="2:13" ht="12.75" customHeight="1" thickBot="1" x14ac:dyDescent="0.3">
      <c r="B29" s="9" t="s">
        <v>6</v>
      </c>
      <c r="C29" s="11"/>
      <c r="D29" s="19"/>
      <c r="E29" s="18"/>
      <c r="F29" s="18"/>
      <c r="G29" s="18"/>
      <c r="H29" s="21"/>
      <c r="I29" s="18">
        <f t="shared" ref="I29" si="17">COUNTIF(D29:H30,21)</f>
        <v>0</v>
      </c>
      <c r="J29" s="18">
        <f t="shared" ref="J29" si="18">SUM(D29:H30)</f>
        <v>0</v>
      </c>
      <c r="K29" s="11">
        <f>SUM(H21:H30)</f>
        <v>0</v>
      </c>
      <c r="L29" s="18">
        <f t="shared" ref="L29" si="19">SUM(J29-K29)</f>
        <v>0</v>
      </c>
      <c r="M29" s="18"/>
    </row>
    <row r="30" spans="2:13" ht="12.75" customHeight="1" thickBot="1" x14ac:dyDescent="0.3">
      <c r="B30" s="13"/>
      <c r="C30" s="15"/>
      <c r="D30" s="19"/>
      <c r="E30" s="18"/>
      <c r="F30" s="18"/>
      <c r="G30" s="18"/>
      <c r="H30" s="21"/>
      <c r="I30" s="18"/>
      <c r="J30" s="18"/>
      <c r="K30" s="15"/>
      <c r="L30" s="18"/>
      <c r="M30" s="18"/>
    </row>
    <row r="31" spans="2:13" ht="12.75" customHeight="1" x14ac:dyDescent="0.25">
      <c r="B31" s="24"/>
      <c r="C31" s="25"/>
      <c r="D31" s="24"/>
      <c r="E31" s="24"/>
      <c r="F31" s="24"/>
      <c r="G31" s="24"/>
      <c r="H31" s="24"/>
      <c r="I31" s="24"/>
      <c r="J31" s="24"/>
      <c r="K31" s="24"/>
      <c r="L31" s="24"/>
    </row>
    <row r="33" spans="2:10" ht="13.8" thickBot="1" x14ac:dyDescent="0.3">
      <c r="B33" s="24"/>
      <c r="D33" s="24"/>
      <c r="E33" s="24"/>
      <c r="F33" s="24"/>
      <c r="G33" s="69"/>
      <c r="H33" s="69"/>
      <c r="I33" s="69"/>
      <c r="J33" s="24"/>
    </row>
    <row r="34" spans="2:10" ht="12.75" customHeight="1" x14ac:dyDescent="0.25">
      <c r="B34" s="27" t="s">
        <v>44</v>
      </c>
      <c r="C34" s="28"/>
      <c r="D34" s="28"/>
      <c r="E34" s="29"/>
      <c r="F34" s="24"/>
      <c r="G34" s="69"/>
      <c r="H34" s="69"/>
      <c r="I34" s="69"/>
      <c r="J34" s="24"/>
    </row>
    <row r="35" spans="2:10" ht="13.5" customHeight="1" thickBot="1" x14ac:dyDescent="0.3">
      <c r="B35" s="30"/>
      <c r="C35" s="31"/>
      <c r="D35" s="31"/>
      <c r="E35" s="32"/>
      <c r="F35" s="24"/>
      <c r="G35" s="69"/>
      <c r="H35" s="69"/>
      <c r="I35" s="69"/>
      <c r="J35" s="24"/>
    </row>
    <row r="36" spans="2:10" ht="13.8" thickBot="1" x14ac:dyDescent="0.3">
      <c r="B36" s="24"/>
      <c r="D36" s="39"/>
      <c r="F36" s="39"/>
      <c r="G36" s="69"/>
      <c r="H36" s="69"/>
      <c r="I36" s="69"/>
    </row>
    <row r="37" spans="2:10" x14ac:dyDescent="0.25">
      <c r="B37" s="9" t="s">
        <v>2</v>
      </c>
      <c r="C37" s="11" t="s">
        <v>154</v>
      </c>
      <c r="D37" s="10" t="s">
        <v>37</v>
      </c>
      <c r="E37" s="11" t="s">
        <v>38</v>
      </c>
      <c r="F37" s="9" t="s">
        <v>39</v>
      </c>
      <c r="G37" s="9" t="s">
        <v>156</v>
      </c>
      <c r="H37" s="33"/>
      <c r="I37" s="10"/>
      <c r="J37" s="34" t="s">
        <v>43</v>
      </c>
    </row>
    <row r="38" spans="2:10" ht="13.8" thickBot="1" x14ac:dyDescent="0.3">
      <c r="B38" s="13"/>
      <c r="C38" s="15"/>
      <c r="D38" s="35"/>
      <c r="E38" s="15"/>
      <c r="F38" s="13"/>
      <c r="G38" s="13"/>
      <c r="H38" s="36"/>
      <c r="I38" s="35"/>
      <c r="J38" s="37"/>
    </row>
    <row r="39" spans="2:10" ht="13.8" thickBot="1" x14ac:dyDescent="0.3">
      <c r="B39" s="24"/>
      <c r="D39" s="39"/>
      <c r="F39" s="39"/>
      <c r="G39" s="69"/>
      <c r="H39" s="69"/>
      <c r="I39" s="69"/>
    </row>
    <row r="40" spans="2:10" x14ac:dyDescent="0.25">
      <c r="B40" s="11" t="s">
        <v>3</v>
      </c>
      <c r="C40" s="11" t="s">
        <v>157</v>
      </c>
      <c r="D40" s="10" t="s">
        <v>41</v>
      </c>
      <c r="E40" s="11" t="s">
        <v>38</v>
      </c>
      <c r="F40" s="9" t="s">
        <v>42</v>
      </c>
      <c r="G40" s="9" t="s">
        <v>153</v>
      </c>
      <c r="H40" s="33"/>
      <c r="I40" s="10"/>
      <c r="J40" s="10" t="s">
        <v>160</v>
      </c>
    </row>
    <row r="41" spans="2:10" ht="12.75" customHeight="1" thickBot="1" x14ac:dyDescent="0.3">
      <c r="B41" s="15"/>
      <c r="C41" s="15"/>
      <c r="D41" s="35"/>
      <c r="E41" s="15"/>
      <c r="F41" s="13"/>
      <c r="G41" s="13"/>
      <c r="H41" s="36"/>
      <c r="I41" s="35"/>
      <c r="J41" s="35"/>
    </row>
    <row r="42" spans="2:10" ht="13.5" customHeight="1" x14ac:dyDescent="0.25">
      <c r="B42" s="24"/>
      <c r="C42" s="25"/>
      <c r="D42" s="41"/>
      <c r="E42" s="24"/>
      <c r="F42" s="24"/>
      <c r="G42" s="42"/>
      <c r="I42" s="24"/>
    </row>
    <row r="43" spans="2:10" ht="13.8" thickBot="1" x14ac:dyDescent="0.3">
      <c r="B43" s="24"/>
      <c r="C43" s="45"/>
      <c r="D43" s="41"/>
      <c r="E43" s="24"/>
      <c r="F43" s="24"/>
      <c r="G43" s="45"/>
      <c r="H43" s="45"/>
      <c r="I43" s="45"/>
      <c r="J43" s="45"/>
    </row>
    <row r="44" spans="2:10" ht="12.75" customHeight="1" x14ac:dyDescent="0.25">
      <c r="B44" s="27" t="s">
        <v>47</v>
      </c>
      <c r="C44" s="29"/>
      <c r="D44" s="41"/>
      <c r="E44" s="24"/>
      <c r="F44" s="24"/>
      <c r="G44" s="45"/>
      <c r="H44" s="45"/>
      <c r="I44" s="45"/>
      <c r="J44" s="45"/>
    </row>
    <row r="45" spans="2:10" ht="12.75" customHeight="1" thickBot="1" x14ac:dyDescent="0.3">
      <c r="B45" s="30"/>
      <c r="C45" s="32"/>
      <c r="D45" s="41"/>
      <c r="E45" s="24"/>
      <c r="F45" s="24"/>
      <c r="G45" s="45"/>
      <c r="H45" s="45"/>
      <c r="I45" s="45"/>
      <c r="J45" s="45"/>
    </row>
    <row r="46" spans="2:10" ht="13.5" customHeight="1" thickBot="1" x14ac:dyDescent="0.3">
      <c r="B46" s="24"/>
    </row>
    <row r="47" spans="2:10" ht="13.5" customHeight="1" x14ac:dyDescent="0.25">
      <c r="B47" s="11">
        <v>2</v>
      </c>
      <c r="C47" s="11" t="s">
        <v>153</v>
      </c>
      <c r="D47" s="43" t="s">
        <v>41</v>
      </c>
      <c r="E47" s="11" t="s">
        <v>38</v>
      </c>
      <c r="F47" s="9" t="s">
        <v>42</v>
      </c>
      <c r="G47" s="9" t="s">
        <v>156</v>
      </c>
      <c r="H47" s="33"/>
      <c r="I47" s="10"/>
      <c r="J47" s="11" t="s">
        <v>46</v>
      </c>
    </row>
    <row r="48" spans="2:10" ht="13.5" customHeight="1" thickBot="1" x14ac:dyDescent="0.3">
      <c r="B48" s="15"/>
      <c r="C48" s="15"/>
      <c r="D48" s="44"/>
      <c r="E48" s="15"/>
      <c r="F48" s="13"/>
      <c r="G48" s="13"/>
      <c r="H48" s="36"/>
      <c r="I48" s="35"/>
      <c r="J48" s="15"/>
    </row>
    <row r="49" spans="2:12" x14ac:dyDescent="0.25">
      <c r="B49" s="24"/>
      <c r="C49" s="25"/>
      <c r="D49" s="41"/>
      <c r="E49" s="24"/>
      <c r="F49" s="24"/>
      <c r="G49" s="42"/>
      <c r="I49" s="24"/>
    </row>
    <row r="50" spans="2:12" ht="13.8" thickBot="1" x14ac:dyDescent="0.3">
      <c r="B50" s="24"/>
      <c r="C50" s="25"/>
      <c r="D50" s="41"/>
      <c r="E50" s="24"/>
      <c r="F50" s="24"/>
      <c r="G50" s="42"/>
      <c r="I50" s="24"/>
    </row>
    <row r="51" spans="2:12" x14ac:dyDescent="0.25">
      <c r="B51" s="27" t="s">
        <v>50</v>
      </c>
      <c r="C51" s="29"/>
    </row>
    <row r="52" spans="2:12" ht="12.75" customHeight="1" thickBot="1" x14ac:dyDescent="0.3">
      <c r="B52" s="30"/>
      <c r="C52" s="32"/>
    </row>
    <row r="53" spans="2:12" ht="13.5" customHeight="1" thickBot="1" x14ac:dyDescent="0.3"/>
    <row r="54" spans="2:12" ht="12.75" customHeight="1" x14ac:dyDescent="0.25">
      <c r="B54" s="11">
        <v>1</v>
      </c>
      <c r="C54" s="11" t="s">
        <v>157</v>
      </c>
      <c r="D54" s="43" t="s">
        <v>37</v>
      </c>
      <c r="E54" s="11" t="s">
        <v>38</v>
      </c>
      <c r="F54" s="9" t="s">
        <v>39</v>
      </c>
      <c r="G54" s="9" t="s">
        <v>154</v>
      </c>
      <c r="H54" s="33"/>
      <c r="I54" s="10"/>
      <c r="J54" s="11" t="s">
        <v>161</v>
      </c>
    </row>
    <row r="55" spans="2:12" ht="13.5" customHeight="1" thickBot="1" x14ac:dyDescent="0.3">
      <c r="B55" s="15"/>
      <c r="C55" s="15"/>
      <c r="D55" s="44"/>
      <c r="E55" s="15"/>
      <c r="F55" s="13"/>
      <c r="G55" s="13"/>
      <c r="H55" s="36"/>
      <c r="I55" s="35"/>
      <c r="J55" s="15"/>
    </row>
    <row r="56" spans="2:12" x14ac:dyDescent="0.25">
      <c r="B56" s="24"/>
      <c r="C56" s="45"/>
      <c r="D56" s="41"/>
      <c r="E56" s="24"/>
      <c r="F56" s="24"/>
      <c r="G56" s="45"/>
      <c r="H56" s="45"/>
      <c r="I56" s="45"/>
      <c r="J56" s="24"/>
    </row>
    <row r="57" spans="2:12" ht="13.8" thickBot="1" x14ac:dyDescent="0.3"/>
    <row r="58" spans="2:12" x14ac:dyDescent="0.25">
      <c r="B58" s="47" t="s">
        <v>51</v>
      </c>
      <c r="C58" s="48"/>
      <c r="D58" s="48"/>
      <c r="E58" s="48"/>
      <c r="F58" s="48"/>
      <c r="G58" s="48"/>
      <c r="H58" s="48"/>
      <c r="I58" s="48"/>
      <c r="J58" s="48"/>
      <c r="K58" s="48"/>
      <c r="L58" s="49"/>
    </row>
    <row r="59" spans="2:12" ht="13.8" thickBot="1" x14ac:dyDescent="0.3">
      <c r="B59" s="50"/>
      <c r="C59" s="51"/>
      <c r="D59" s="51"/>
      <c r="E59" s="51"/>
      <c r="F59" s="51"/>
      <c r="G59" s="51"/>
      <c r="H59" s="51"/>
      <c r="I59" s="51"/>
      <c r="J59" s="51"/>
      <c r="K59" s="51"/>
      <c r="L59" s="52"/>
    </row>
  </sheetData>
  <sheetProtection algorithmName="SHA-512" hashValue="PxchF0IiQ5fb1Ycgr4G08LcQnDqKumPNdK94sC8NdLrZ05oRYOLQdFAqta3oCBJY10bU16Ip4rCQvabuii1hbQ==" saltValue="OMytEpElYg4WhvuHcqGdyw==" spinCount="100000" sheet="1" objects="1" scenarios="1" selectLockedCells="1"/>
  <mergeCells count="175">
    <mergeCell ref="B58:L59"/>
    <mergeCell ref="G47:I48"/>
    <mergeCell ref="J47:J48"/>
    <mergeCell ref="B51:C52"/>
    <mergeCell ref="B54:B55"/>
    <mergeCell ref="C54:C55"/>
    <mergeCell ref="D54:D55"/>
    <mergeCell ref="E54:E55"/>
    <mergeCell ref="F54:F55"/>
    <mergeCell ref="G54:I55"/>
    <mergeCell ref="J54:J55"/>
    <mergeCell ref="B44:C45"/>
    <mergeCell ref="B47:B48"/>
    <mergeCell ref="C47:C48"/>
    <mergeCell ref="D47:D48"/>
    <mergeCell ref="E47:E48"/>
    <mergeCell ref="F47:F48"/>
    <mergeCell ref="G37:I38"/>
    <mergeCell ref="J37:J38"/>
    <mergeCell ref="B40:B41"/>
    <mergeCell ref="C40:C41"/>
    <mergeCell ref="D40:D41"/>
    <mergeCell ref="E40:E41"/>
    <mergeCell ref="F40:F41"/>
    <mergeCell ref="G40:I41"/>
    <mergeCell ref="J40:J41"/>
    <mergeCell ref="B34:E35"/>
    <mergeCell ref="B37:B38"/>
    <mergeCell ref="C37:C38"/>
    <mergeCell ref="D37:D38"/>
    <mergeCell ref="E37:E38"/>
    <mergeCell ref="F37:F38"/>
    <mergeCell ref="K29:K30"/>
    <mergeCell ref="L29:L30"/>
    <mergeCell ref="M29:M30"/>
    <mergeCell ref="M27:M28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G27:G28"/>
    <mergeCell ref="H27:H28"/>
    <mergeCell ref="I27:I28"/>
    <mergeCell ref="J27:J28"/>
    <mergeCell ref="K27:K28"/>
    <mergeCell ref="L27:L28"/>
    <mergeCell ref="I25:I26"/>
    <mergeCell ref="J25:J26"/>
    <mergeCell ref="K25:K26"/>
    <mergeCell ref="L25:L26"/>
    <mergeCell ref="M25:M26"/>
    <mergeCell ref="B27:B28"/>
    <mergeCell ref="C27:C28"/>
    <mergeCell ref="D27:D28"/>
    <mergeCell ref="E27:E28"/>
    <mergeCell ref="F27:F28"/>
    <mergeCell ref="K23:K24"/>
    <mergeCell ref="L23:L24"/>
    <mergeCell ref="M23:M24"/>
    <mergeCell ref="B25:B26"/>
    <mergeCell ref="C25:C26"/>
    <mergeCell ref="D25:D26"/>
    <mergeCell ref="E25:E26"/>
    <mergeCell ref="F25:F26"/>
    <mergeCell ref="G25:G26"/>
    <mergeCell ref="H25:H26"/>
    <mergeCell ref="M21:M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G21:G22"/>
    <mergeCell ref="H21:H22"/>
    <mergeCell ref="I21:I22"/>
    <mergeCell ref="J21:J22"/>
    <mergeCell ref="K21:K22"/>
    <mergeCell ref="L21:L22"/>
    <mergeCell ref="I19:I20"/>
    <mergeCell ref="J19:J20"/>
    <mergeCell ref="K19:K20"/>
    <mergeCell ref="L19:L20"/>
    <mergeCell ref="M19:M20"/>
    <mergeCell ref="B21:B22"/>
    <mergeCell ref="C21:C22"/>
    <mergeCell ref="D21:D22"/>
    <mergeCell ref="E21:E22"/>
    <mergeCell ref="F21:F22"/>
    <mergeCell ref="B19:C20"/>
    <mergeCell ref="D19:D20"/>
    <mergeCell ref="E19:E20"/>
    <mergeCell ref="F19:F20"/>
    <mergeCell ref="G19:G20"/>
    <mergeCell ref="H19:H20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G14:G15"/>
    <mergeCell ref="H12:H13"/>
    <mergeCell ref="I12:I13"/>
    <mergeCell ref="J12:J13"/>
    <mergeCell ref="K12:K13"/>
    <mergeCell ref="L12:L13"/>
    <mergeCell ref="M12:M13"/>
    <mergeCell ref="B12:B13"/>
    <mergeCell ref="C12:C13"/>
    <mergeCell ref="D12:D13"/>
    <mergeCell ref="E12:E13"/>
    <mergeCell ref="F12:F13"/>
    <mergeCell ref="G12:G13"/>
    <mergeCell ref="H10:H11"/>
    <mergeCell ref="I10:I11"/>
    <mergeCell ref="J10:J11"/>
    <mergeCell ref="K10:K11"/>
    <mergeCell ref="L10:L11"/>
    <mergeCell ref="M10:M11"/>
    <mergeCell ref="B10:B11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L8:L9"/>
    <mergeCell ref="M8:M9"/>
    <mergeCell ref="J6:J7"/>
    <mergeCell ref="K6:K7"/>
    <mergeCell ref="L6:L7"/>
    <mergeCell ref="M6:M7"/>
    <mergeCell ref="B8:B9"/>
    <mergeCell ref="C8:C9"/>
    <mergeCell ref="D8:D9"/>
    <mergeCell ref="E8:E9"/>
    <mergeCell ref="F8:F9"/>
    <mergeCell ref="G8:G9"/>
    <mergeCell ref="L4:L5"/>
    <mergeCell ref="M4:M5"/>
    <mergeCell ref="B6:B7"/>
    <mergeCell ref="C6:C7"/>
    <mergeCell ref="D6:D7"/>
    <mergeCell ref="E6:E7"/>
    <mergeCell ref="F6:F7"/>
    <mergeCell ref="G6:G7"/>
    <mergeCell ref="H6:H7"/>
    <mergeCell ref="I6:I7"/>
    <mergeCell ref="B1:M2"/>
    <mergeCell ref="B4:C5"/>
    <mergeCell ref="D4:D5"/>
    <mergeCell ref="E4:E5"/>
    <mergeCell ref="F4:F5"/>
    <mergeCell ref="G4:G5"/>
    <mergeCell ref="H4:H5"/>
    <mergeCell ref="I4:I5"/>
    <mergeCell ref="J4:J5"/>
    <mergeCell ref="K4:K5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386CC-9F1C-4679-BB35-7501B329292C}">
  <sheetPr>
    <tabColor rgb="FF7030A0"/>
  </sheetPr>
  <dimension ref="B1:P84"/>
  <sheetViews>
    <sheetView workbookViewId="0">
      <pane ySplit="2" topLeftCell="A64" activePane="bottomLeft" state="frozen"/>
      <selection activeCell="C42" sqref="C42:E44"/>
      <selection pane="bottomLeft" activeCell="O44" sqref="O44"/>
    </sheetView>
  </sheetViews>
  <sheetFormatPr defaultColWidth="9.109375" defaultRowHeight="13.2" x14ac:dyDescent="0.25"/>
  <cols>
    <col min="1" max="1" width="1.6640625" style="4" customWidth="1"/>
    <col min="2" max="2" width="3.44140625" style="4" customWidth="1"/>
    <col min="3" max="3" width="19.44140625" style="4" customWidth="1"/>
    <col min="4" max="5" width="7.6640625" style="4" customWidth="1"/>
    <col min="6" max="6" width="8.109375" style="4" customWidth="1"/>
    <col min="7" max="8" width="7.6640625" style="4" customWidth="1"/>
    <col min="9" max="9" width="6.88671875" style="4" customWidth="1"/>
    <col min="10" max="10" width="7" style="4" customWidth="1"/>
    <col min="11" max="11" width="7.6640625" style="4" customWidth="1"/>
    <col min="12" max="13" width="7.88671875" style="4" customWidth="1"/>
    <col min="14" max="16384" width="9.109375" style="4"/>
  </cols>
  <sheetData>
    <row r="1" spans="2:13" ht="11.25" customHeight="1" x14ac:dyDescent="0.25">
      <c r="B1" s="1" t="s">
        <v>162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2:13" ht="12" customHeight="1" thickBot="1" x14ac:dyDescent="0.3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3" ht="12" customHeight="1" thickBot="1" x14ac:dyDescent="0.3"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2:13" ht="12.75" customHeight="1" x14ac:dyDescent="0.25">
      <c r="B4" s="9" t="s">
        <v>1</v>
      </c>
      <c r="C4" s="10"/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2" t="s">
        <v>8</v>
      </c>
      <c r="K4" s="12" t="s">
        <v>9</v>
      </c>
      <c r="L4" s="12" t="s">
        <v>10</v>
      </c>
      <c r="M4" s="11" t="s">
        <v>11</v>
      </c>
    </row>
    <row r="5" spans="2:13" ht="12.75" customHeight="1" thickBot="1" x14ac:dyDescent="0.3">
      <c r="B5" s="13"/>
      <c r="C5" s="14"/>
      <c r="D5" s="15"/>
      <c r="E5" s="15"/>
      <c r="F5" s="15"/>
      <c r="G5" s="15"/>
      <c r="H5" s="15"/>
      <c r="I5" s="15"/>
      <c r="J5" s="16"/>
      <c r="K5" s="16"/>
      <c r="L5" s="16"/>
      <c r="M5" s="15"/>
    </row>
    <row r="6" spans="2:13" ht="12.75" customHeight="1" thickBot="1" x14ac:dyDescent="0.3">
      <c r="B6" s="9" t="s">
        <v>2</v>
      </c>
      <c r="C6" s="11" t="s">
        <v>163</v>
      </c>
      <c r="D6" s="17"/>
      <c r="E6" s="18">
        <v>21</v>
      </c>
      <c r="F6" s="18">
        <v>21</v>
      </c>
      <c r="G6" s="18">
        <v>21</v>
      </c>
      <c r="H6" s="18"/>
      <c r="I6" s="18">
        <f t="shared" ref="I6:I12" si="0">COUNTIF(D6:H7,21)</f>
        <v>3</v>
      </c>
      <c r="J6" s="18">
        <f>SUM(D6:H7)</f>
        <v>63</v>
      </c>
      <c r="K6" s="18">
        <f>SUM(D6:D15)</f>
        <v>18</v>
      </c>
      <c r="L6" s="18">
        <f>SUM(J6-K6)</f>
        <v>45</v>
      </c>
      <c r="M6" s="18">
        <v>1</v>
      </c>
    </row>
    <row r="7" spans="2:13" ht="12.75" customHeight="1" thickBot="1" x14ac:dyDescent="0.3">
      <c r="B7" s="13"/>
      <c r="C7" s="15"/>
      <c r="D7" s="17"/>
      <c r="E7" s="18"/>
      <c r="F7" s="18"/>
      <c r="G7" s="18"/>
      <c r="H7" s="18"/>
      <c r="I7" s="18"/>
      <c r="J7" s="18"/>
      <c r="K7" s="18"/>
      <c r="L7" s="18"/>
      <c r="M7" s="18"/>
    </row>
    <row r="8" spans="2:13" ht="12.75" customHeight="1" thickBot="1" x14ac:dyDescent="0.3">
      <c r="B8" s="9" t="s">
        <v>3</v>
      </c>
      <c r="C8" s="11" t="s">
        <v>164</v>
      </c>
      <c r="D8" s="19">
        <v>10</v>
      </c>
      <c r="E8" s="20"/>
      <c r="F8" s="18">
        <v>21</v>
      </c>
      <c r="G8" s="18">
        <v>21</v>
      </c>
      <c r="H8" s="18"/>
      <c r="I8" s="18">
        <f t="shared" si="0"/>
        <v>2</v>
      </c>
      <c r="J8" s="18">
        <f t="shared" ref="J8" si="1">SUM(D8:H9)</f>
        <v>52</v>
      </c>
      <c r="K8" s="11">
        <f>SUM(E6:E15)</f>
        <v>42</v>
      </c>
      <c r="L8" s="18">
        <f t="shared" ref="L8" si="2">SUM(J8-K8)</f>
        <v>10</v>
      </c>
      <c r="M8" s="18">
        <v>2</v>
      </c>
    </row>
    <row r="9" spans="2:13" ht="12.75" customHeight="1" thickBot="1" x14ac:dyDescent="0.3">
      <c r="B9" s="13"/>
      <c r="C9" s="15"/>
      <c r="D9" s="19"/>
      <c r="E9" s="20"/>
      <c r="F9" s="18"/>
      <c r="G9" s="18"/>
      <c r="H9" s="18"/>
      <c r="I9" s="18"/>
      <c r="J9" s="18"/>
      <c r="K9" s="15"/>
      <c r="L9" s="18"/>
      <c r="M9" s="18"/>
    </row>
    <row r="10" spans="2:13" ht="12.75" customHeight="1" thickBot="1" x14ac:dyDescent="0.3">
      <c r="B10" s="9" t="s">
        <v>4</v>
      </c>
      <c r="C10" s="11" t="s">
        <v>165</v>
      </c>
      <c r="D10" s="19">
        <v>5</v>
      </c>
      <c r="E10" s="18">
        <v>7</v>
      </c>
      <c r="F10" s="20"/>
      <c r="G10" s="18">
        <v>11</v>
      </c>
      <c r="H10" s="18"/>
      <c r="I10" s="18">
        <f t="shared" si="0"/>
        <v>0</v>
      </c>
      <c r="J10" s="18">
        <f t="shared" ref="J10" si="3">SUM(D10:H11)</f>
        <v>23</v>
      </c>
      <c r="K10" s="11">
        <f>SUM(F6:F15)</f>
        <v>63</v>
      </c>
      <c r="L10" s="18">
        <f>SUM(J10-K10)</f>
        <v>-40</v>
      </c>
      <c r="M10" s="18">
        <v>4</v>
      </c>
    </row>
    <row r="11" spans="2:13" ht="12.75" customHeight="1" thickBot="1" x14ac:dyDescent="0.3">
      <c r="B11" s="13"/>
      <c r="C11" s="15"/>
      <c r="D11" s="19"/>
      <c r="E11" s="18"/>
      <c r="F11" s="20"/>
      <c r="G11" s="18"/>
      <c r="H11" s="18"/>
      <c r="I11" s="18"/>
      <c r="J11" s="18"/>
      <c r="K11" s="15"/>
      <c r="L11" s="18"/>
      <c r="M11" s="18"/>
    </row>
    <row r="12" spans="2:13" ht="12.75" customHeight="1" thickBot="1" x14ac:dyDescent="0.3">
      <c r="B12" s="9" t="s">
        <v>5</v>
      </c>
      <c r="C12" s="11" t="s">
        <v>166</v>
      </c>
      <c r="D12" s="19">
        <v>3</v>
      </c>
      <c r="E12" s="18">
        <v>14</v>
      </c>
      <c r="F12" s="18">
        <v>21</v>
      </c>
      <c r="G12" s="20"/>
      <c r="H12" s="18"/>
      <c r="I12" s="18">
        <f t="shared" si="0"/>
        <v>1</v>
      </c>
      <c r="J12" s="18">
        <f t="shared" ref="J12" si="4">SUM(D12:H13)</f>
        <v>38</v>
      </c>
      <c r="K12" s="11">
        <f>SUM(G6:G15)</f>
        <v>53</v>
      </c>
      <c r="L12" s="18">
        <f t="shared" ref="L12" si="5">SUM(J12-K12)</f>
        <v>-15</v>
      </c>
      <c r="M12" s="18">
        <v>3</v>
      </c>
    </row>
    <row r="13" spans="2:13" ht="12.75" customHeight="1" thickBot="1" x14ac:dyDescent="0.3">
      <c r="B13" s="13"/>
      <c r="C13" s="15"/>
      <c r="D13" s="19"/>
      <c r="E13" s="18"/>
      <c r="F13" s="18"/>
      <c r="G13" s="20"/>
      <c r="H13" s="18"/>
      <c r="I13" s="18"/>
      <c r="J13" s="18"/>
      <c r="K13" s="15"/>
      <c r="L13" s="18"/>
      <c r="M13" s="18"/>
    </row>
    <row r="14" spans="2:13" ht="12.75" customHeight="1" thickBot="1" x14ac:dyDescent="0.3">
      <c r="B14" s="9" t="s">
        <v>6</v>
      </c>
      <c r="C14" s="11"/>
      <c r="D14" s="19"/>
      <c r="E14" s="18"/>
      <c r="F14" s="18"/>
      <c r="G14" s="18"/>
      <c r="H14" s="21"/>
      <c r="I14" s="18">
        <f t="shared" ref="I14" si="6">COUNTIF(D14:H15,21)</f>
        <v>0</v>
      </c>
      <c r="J14" s="18">
        <f t="shared" ref="J14" si="7">SUM(D14:H15)</f>
        <v>0</v>
      </c>
      <c r="K14" s="11">
        <f>SUM(H6:H15)</f>
        <v>0</v>
      </c>
      <c r="L14" s="18">
        <f t="shared" ref="L14" si="8">SUM(J14-K14)</f>
        <v>0</v>
      </c>
      <c r="M14" s="18"/>
    </row>
    <row r="15" spans="2:13" ht="12.75" customHeight="1" thickBot="1" x14ac:dyDescent="0.3">
      <c r="B15" s="13"/>
      <c r="C15" s="15"/>
      <c r="D15" s="19"/>
      <c r="E15" s="18"/>
      <c r="F15" s="18"/>
      <c r="G15" s="18"/>
      <c r="H15" s="21"/>
      <c r="I15" s="18"/>
      <c r="J15" s="18"/>
      <c r="K15" s="15"/>
      <c r="L15" s="18"/>
      <c r="M15" s="18"/>
    </row>
    <row r="16" spans="2:13" ht="12.75" customHeight="1" x14ac:dyDescent="0.25">
      <c r="B16" s="24"/>
      <c r="C16" s="25"/>
      <c r="D16" s="24"/>
      <c r="E16" s="24"/>
      <c r="F16" s="24"/>
      <c r="G16" s="24"/>
      <c r="H16" s="24"/>
      <c r="I16" s="24"/>
      <c r="J16" s="24"/>
      <c r="K16" s="24"/>
      <c r="L16" s="24"/>
    </row>
    <row r="17" spans="2:13" ht="12.75" customHeight="1" x14ac:dyDescent="0.25">
      <c r="D17" s="24"/>
      <c r="E17" s="24"/>
      <c r="F17" s="24"/>
    </row>
    <row r="18" spans="2:13" ht="12.75" customHeight="1" thickBot="1" x14ac:dyDescent="0.3">
      <c r="D18" s="24"/>
      <c r="E18" s="24"/>
      <c r="F18" s="24"/>
    </row>
    <row r="19" spans="2:13" ht="12.75" customHeight="1" x14ac:dyDescent="0.25">
      <c r="B19" s="9" t="s">
        <v>20</v>
      </c>
      <c r="C19" s="10"/>
      <c r="D19" s="11" t="s">
        <v>2</v>
      </c>
      <c r="E19" s="11" t="s">
        <v>3</v>
      </c>
      <c r="F19" s="11" t="s">
        <v>4</v>
      </c>
      <c r="G19" s="11" t="s">
        <v>5</v>
      </c>
      <c r="H19" s="11" t="s">
        <v>6</v>
      </c>
      <c r="I19" s="11" t="s">
        <v>7</v>
      </c>
      <c r="J19" s="12" t="s">
        <v>8</v>
      </c>
      <c r="K19" s="12" t="s">
        <v>9</v>
      </c>
      <c r="L19" s="12" t="s">
        <v>10</v>
      </c>
      <c r="M19" s="11" t="s">
        <v>11</v>
      </c>
    </row>
    <row r="20" spans="2:13" ht="12.75" customHeight="1" thickBot="1" x14ac:dyDescent="0.3">
      <c r="B20" s="13"/>
      <c r="C20" s="14"/>
      <c r="D20" s="15"/>
      <c r="E20" s="15"/>
      <c r="F20" s="15"/>
      <c r="G20" s="15"/>
      <c r="H20" s="15"/>
      <c r="I20" s="15"/>
      <c r="J20" s="16"/>
      <c r="K20" s="16"/>
      <c r="L20" s="16"/>
      <c r="M20" s="15"/>
    </row>
    <row r="21" spans="2:13" ht="12.75" customHeight="1" thickBot="1" x14ac:dyDescent="0.3">
      <c r="B21" s="9" t="s">
        <v>2</v>
      </c>
      <c r="C21" s="22" t="s">
        <v>167</v>
      </c>
      <c r="D21" s="17"/>
      <c r="E21" s="18">
        <v>13</v>
      </c>
      <c r="F21" s="18">
        <v>16</v>
      </c>
      <c r="G21" s="18">
        <v>6</v>
      </c>
      <c r="H21" s="18"/>
      <c r="I21" s="18">
        <f>COUNTIF(D21:H22,21)</f>
        <v>0</v>
      </c>
      <c r="J21" s="18">
        <f>SUM(D21:H22)</f>
        <v>35</v>
      </c>
      <c r="K21" s="18">
        <f>SUM(D21:D30)</f>
        <v>63</v>
      </c>
      <c r="L21" s="18">
        <f>SUM(J21-K21)</f>
        <v>-28</v>
      </c>
      <c r="M21" s="18">
        <v>4</v>
      </c>
    </row>
    <row r="22" spans="2:13" ht="12.75" customHeight="1" thickBot="1" x14ac:dyDescent="0.3">
      <c r="B22" s="13"/>
      <c r="C22" s="23" t="s">
        <v>168</v>
      </c>
      <c r="D22" s="17"/>
      <c r="E22" s="18"/>
      <c r="F22" s="18"/>
      <c r="G22" s="18"/>
      <c r="H22" s="18"/>
      <c r="I22" s="18"/>
      <c r="J22" s="18"/>
      <c r="K22" s="18"/>
      <c r="L22" s="18"/>
      <c r="M22" s="18"/>
    </row>
    <row r="23" spans="2:13" ht="12.75" customHeight="1" thickBot="1" x14ac:dyDescent="0.3">
      <c r="B23" s="9" t="s">
        <v>3</v>
      </c>
      <c r="C23" s="11" t="s">
        <v>169</v>
      </c>
      <c r="D23" s="19">
        <v>21</v>
      </c>
      <c r="E23" s="20"/>
      <c r="F23" s="18">
        <v>21</v>
      </c>
      <c r="G23" s="18">
        <v>21</v>
      </c>
      <c r="H23" s="18"/>
      <c r="I23" s="18">
        <f t="shared" ref="I23" si="9">COUNTIF(D23:H24,21)</f>
        <v>3</v>
      </c>
      <c r="J23" s="18">
        <f t="shared" ref="J23" si="10">SUM(D23:H24)</f>
        <v>63</v>
      </c>
      <c r="K23" s="11">
        <f>SUM(E21:E30)</f>
        <v>37</v>
      </c>
      <c r="L23" s="18">
        <f t="shared" ref="L23" si="11">SUM(J23-K23)</f>
        <v>26</v>
      </c>
      <c r="M23" s="18">
        <v>1</v>
      </c>
    </row>
    <row r="24" spans="2:13" ht="12.75" customHeight="1" thickBot="1" x14ac:dyDescent="0.3">
      <c r="B24" s="13"/>
      <c r="C24" s="15"/>
      <c r="D24" s="19"/>
      <c r="E24" s="20"/>
      <c r="F24" s="18"/>
      <c r="G24" s="18"/>
      <c r="H24" s="18"/>
      <c r="I24" s="18"/>
      <c r="J24" s="18"/>
      <c r="K24" s="15"/>
      <c r="L24" s="18"/>
      <c r="M24" s="18"/>
    </row>
    <row r="25" spans="2:13" ht="12.75" customHeight="1" thickBot="1" x14ac:dyDescent="0.3">
      <c r="B25" s="9" t="s">
        <v>4</v>
      </c>
      <c r="C25" s="11" t="s">
        <v>170</v>
      </c>
      <c r="D25" s="19">
        <v>21</v>
      </c>
      <c r="E25" s="18">
        <v>13</v>
      </c>
      <c r="F25" s="20"/>
      <c r="G25" s="18">
        <v>9</v>
      </c>
      <c r="H25" s="18"/>
      <c r="I25" s="18">
        <f t="shared" ref="I25" si="12">COUNTIF(D25:H26,21)</f>
        <v>1</v>
      </c>
      <c r="J25" s="18">
        <f t="shared" ref="J25" si="13">SUM(D25:H26)</f>
        <v>43</v>
      </c>
      <c r="K25" s="11">
        <f>SUM(F21:F30)</f>
        <v>58</v>
      </c>
      <c r="L25" s="18">
        <f t="shared" ref="L25" si="14">SUM(J25-K25)</f>
        <v>-15</v>
      </c>
      <c r="M25" s="18">
        <v>3</v>
      </c>
    </row>
    <row r="26" spans="2:13" ht="12.75" customHeight="1" thickBot="1" x14ac:dyDescent="0.3">
      <c r="B26" s="13"/>
      <c r="C26" s="15"/>
      <c r="D26" s="19"/>
      <c r="E26" s="18"/>
      <c r="F26" s="20"/>
      <c r="G26" s="18"/>
      <c r="H26" s="18"/>
      <c r="I26" s="18"/>
      <c r="J26" s="18"/>
      <c r="K26" s="15"/>
      <c r="L26" s="18"/>
      <c r="M26" s="18"/>
    </row>
    <row r="27" spans="2:13" ht="12.75" customHeight="1" thickBot="1" x14ac:dyDescent="0.3">
      <c r="B27" s="9" t="s">
        <v>5</v>
      </c>
      <c r="C27" s="11" t="s">
        <v>171</v>
      </c>
      <c r="D27" s="19">
        <v>21</v>
      </c>
      <c r="E27" s="18">
        <v>11</v>
      </c>
      <c r="F27" s="18">
        <v>21</v>
      </c>
      <c r="G27" s="20"/>
      <c r="H27" s="18"/>
      <c r="I27" s="18">
        <f>COUNTIF(D27:H28,21)</f>
        <v>2</v>
      </c>
      <c r="J27" s="18">
        <f t="shared" ref="J27" si="15">SUM(D27:H28)</f>
        <v>53</v>
      </c>
      <c r="K27" s="11">
        <f>SUM(G21:G30)</f>
        <v>36</v>
      </c>
      <c r="L27" s="18">
        <f t="shared" ref="L27" si="16">SUM(J27-K27)</f>
        <v>17</v>
      </c>
      <c r="M27" s="18">
        <v>2</v>
      </c>
    </row>
    <row r="28" spans="2:13" ht="12.75" customHeight="1" thickBot="1" x14ac:dyDescent="0.3">
      <c r="B28" s="13"/>
      <c r="C28" s="15"/>
      <c r="D28" s="19"/>
      <c r="E28" s="18"/>
      <c r="F28" s="18"/>
      <c r="G28" s="20"/>
      <c r="H28" s="18"/>
      <c r="I28" s="18"/>
      <c r="J28" s="18"/>
      <c r="K28" s="15"/>
      <c r="L28" s="18"/>
      <c r="M28" s="18"/>
    </row>
    <row r="29" spans="2:13" ht="12.75" customHeight="1" thickBot="1" x14ac:dyDescent="0.3">
      <c r="B29" s="9" t="s">
        <v>6</v>
      </c>
      <c r="C29" s="11"/>
      <c r="D29" s="19"/>
      <c r="E29" s="18"/>
      <c r="F29" s="18"/>
      <c r="G29" s="18"/>
      <c r="H29" s="21"/>
      <c r="I29" s="18">
        <f t="shared" ref="I29" si="17">COUNTIF(D29:H30,21)</f>
        <v>0</v>
      </c>
      <c r="J29" s="18">
        <f t="shared" ref="J29" si="18">SUM(D29:H30)</f>
        <v>0</v>
      </c>
      <c r="K29" s="11">
        <f>SUM(H21:H30)</f>
        <v>0</v>
      </c>
      <c r="L29" s="18">
        <f t="shared" ref="L29" si="19">SUM(J29-K29)</f>
        <v>0</v>
      </c>
      <c r="M29" s="18"/>
    </row>
    <row r="30" spans="2:13" ht="12.75" customHeight="1" thickBot="1" x14ac:dyDescent="0.3">
      <c r="B30" s="13"/>
      <c r="C30" s="15"/>
      <c r="D30" s="19"/>
      <c r="E30" s="18"/>
      <c r="F30" s="18"/>
      <c r="G30" s="18"/>
      <c r="H30" s="21"/>
      <c r="I30" s="18"/>
      <c r="J30" s="18"/>
      <c r="K30" s="15"/>
      <c r="L30" s="18"/>
      <c r="M30" s="18"/>
    </row>
    <row r="31" spans="2:13" ht="12.75" customHeight="1" x14ac:dyDescent="0.25">
      <c r="B31" s="24"/>
      <c r="C31" s="25"/>
      <c r="D31" s="24"/>
      <c r="E31" s="24"/>
      <c r="F31" s="24"/>
      <c r="G31" s="24"/>
      <c r="H31" s="24"/>
      <c r="I31" s="24"/>
      <c r="J31" s="24"/>
      <c r="K31" s="24"/>
      <c r="L31" s="24"/>
    </row>
    <row r="32" spans="2:13" ht="12.75" customHeight="1" thickBot="1" x14ac:dyDescent="0.3"/>
    <row r="33" spans="2:16" ht="12.75" customHeight="1" x14ac:dyDescent="0.25">
      <c r="B33" s="9" t="s">
        <v>26</v>
      </c>
      <c r="C33" s="10"/>
      <c r="D33" s="11" t="s">
        <v>2</v>
      </c>
      <c r="E33" s="11" t="s">
        <v>3</v>
      </c>
      <c r="F33" s="11" t="s">
        <v>4</v>
      </c>
      <c r="G33" s="11" t="s">
        <v>5</v>
      </c>
      <c r="H33" s="11" t="s">
        <v>6</v>
      </c>
      <c r="I33" s="11" t="s">
        <v>7</v>
      </c>
      <c r="J33" s="12" t="s">
        <v>8</v>
      </c>
      <c r="K33" s="12" t="s">
        <v>9</v>
      </c>
      <c r="L33" s="12" t="s">
        <v>10</v>
      </c>
      <c r="M33" s="11" t="s">
        <v>11</v>
      </c>
      <c r="P33" s="59"/>
    </row>
    <row r="34" spans="2:16" ht="12.75" customHeight="1" thickBot="1" x14ac:dyDescent="0.3">
      <c r="B34" s="13"/>
      <c r="C34" s="14"/>
      <c r="D34" s="15"/>
      <c r="E34" s="15"/>
      <c r="F34" s="15"/>
      <c r="G34" s="15"/>
      <c r="H34" s="15"/>
      <c r="I34" s="15"/>
      <c r="J34" s="16"/>
      <c r="K34" s="16"/>
      <c r="L34" s="16"/>
      <c r="M34" s="15"/>
      <c r="P34" s="59"/>
    </row>
    <row r="35" spans="2:16" ht="12.75" customHeight="1" thickBot="1" x14ac:dyDescent="0.3">
      <c r="B35" s="9" t="s">
        <v>2</v>
      </c>
      <c r="C35" s="11" t="s">
        <v>172</v>
      </c>
      <c r="D35" s="17"/>
      <c r="E35" s="18">
        <v>19</v>
      </c>
      <c r="F35" s="18">
        <v>21</v>
      </c>
      <c r="G35" s="18"/>
      <c r="H35" s="18"/>
      <c r="I35" s="18">
        <f>COUNTIF(D35:H36,21)</f>
        <v>1</v>
      </c>
      <c r="J35" s="18">
        <f>SUM(D35:H36)</f>
        <v>40</v>
      </c>
      <c r="K35" s="18">
        <f>SUM(D35:D44)</f>
        <v>34</v>
      </c>
      <c r="L35" s="18">
        <f>SUM(J35-K35)</f>
        <v>6</v>
      </c>
      <c r="M35" s="18"/>
      <c r="P35" s="59"/>
    </row>
    <row r="36" spans="2:16" ht="12.75" customHeight="1" thickBot="1" x14ac:dyDescent="0.3">
      <c r="B36" s="13"/>
      <c r="C36" s="15"/>
      <c r="D36" s="17"/>
      <c r="E36" s="18"/>
      <c r="F36" s="18"/>
      <c r="G36" s="18"/>
      <c r="H36" s="18"/>
      <c r="I36" s="18"/>
      <c r="J36" s="18"/>
      <c r="K36" s="18"/>
      <c r="L36" s="18"/>
      <c r="M36" s="18"/>
    </row>
    <row r="37" spans="2:16" ht="12.75" customHeight="1" thickBot="1" x14ac:dyDescent="0.3">
      <c r="B37" s="9" t="s">
        <v>3</v>
      </c>
      <c r="C37" s="11" t="s">
        <v>173</v>
      </c>
      <c r="D37" s="19">
        <v>21</v>
      </c>
      <c r="E37" s="20"/>
      <c r="F37" s="18">
        <v>21</v>
      </c>
      <c r="G37" s="18"/>
      <c r="H37" s="18"/>
      <c r="I37" s="18">
        <f t="shared" ref="I37" si="20">COUNTIF(D37:H38,21)</f>
        <v>2</v>
      </c>
      <c r="J37" s="18">
        <f t="shared" ref="J37" si="21">SUM(D37:H38)</f>
        <v>42</v>
      </c>
      <c r="K37" s="11">
        <f>SUM(E35:E44)</f>
        <v>31</v>
      </c>
      <c r="L37" s="18">
        <f t="shared" ref="L37" si="22">SUM(J37-K37)</f>
        <v>11</v>
      </c>
      <c r="M37" s="18"/>
    </row>
    <row r="38" spans="2:16" ht="12.75" customHeight="1" thickBot="1" x14ac:dyDescent="0.3">
      <c r="B38" s="13"/>
      <c r="C38" s="15"/>
      <c r="D38" s="19"/>
      <c r="E38" s="20"/>
      <c r="F38" s="18"/>
      <c r="G38" s="18"/>
      <c r="H38" s="18"/>
      <c r="I38" s="18"/>
      <c r="J38" s="18"/>
      <c r="K38" s="15"/>
      <c r="L38" s="18"/>
      <c r="M38" s="18"/>
    </row>
    <row r="39" spans="2:16" ht="12.75" customHeight="1" thickBot="1" x14ac:dyDescent="0.3">
      <c r="B39" s="9" t="s">
        <v>4</v>
      </c>
      <c r="C39" s="11" t="s">
        <v>174</v>
      </c>
      <c r="D39" s="19">
        <v>13</v>
      </c>
      <c r="E39" s="18">
        <v>12</v>
      </c>
      <c r="F39" s="20"/>
      <c r="G39" s="18"/>
      <c r="H39" s="18"/>
      <c r="I39" s="18">
        <f t="shared" ref="I39" si="23">COUNTIF(D39:H40,21)</f>
        <v>0</v>
      </c>
      <c r="J39" s="18">
        <f t="shared" ref="J39" si="24">SUM(D39:H40)</f>
        <v>25</v>
      </c>
      <c r="K39" s="11">
        <f>SUM(F35:F44)</f>
        <v>42</v>
      </c>
      <c r="L39" s="18">
        <f t="shared" ref="L39" si="25">SUM(J39-K39)</f>
        <v>-17</v>
      </c>
      <c r="M39" s="18"/>
    </row>
    <row r="40" spans="2:16" ht="12.75" customHeight="1" thickBot="1" x14ac:dyDescent="0.3">
      <c r="B40" s="13"/>
      <c r="C40" s="15"/>
      <c r="D40" s="19"/>
      <c r="E40" s="18"/>
      <c r="F40" s="20"/>
      <c r="G40" s="18"/>
      <c r="H40" s="18"/>
      <c r="I40" s="18"/>
      <c r="J40" s="18"/>
      <c r="K40" s="15"/>
      <c r="L40" s="18"/>
      <c r="M40" s="18"/>
    </row>
    <row r="41" spans="2:16" ht="12.75" customHeight="1" thickBot="1" x14ac:dyDescent="0.3">
      <c r="B41" s="9" t="s">
        <v>5</v>
      </c>
      <c r="C41" s="11"/>
      <c r="D41" s="19"/>
      <c r="E41" s="18"/>
      <c r="F41" s="18"/>
      <c r="G41" s="20"/>
      <c r="H41" s="18"/>
      <c r="I41" s="18">
        <f>COUNTIF(D41:H42,21)</f>
        <v>0</v>
      </c>
      <c r="J41" s="18">
        <f t="shared" ref="J41" si="26">SUM(D41:H42)</f>
        <v>0</v>
      </c>
      <c r="K41" s="11">
        <f>SUM(G35:G44)</f>
        <v>0</v>
      </c>
      <c r="L41" s="18">
        <f t="shared" ref="L41" si="27">SUM(J41-K41)</f>
        <v>0</v>
      </c>
      <c r="M41" s="18"/>
    </row>
    <row r="42" spans="2:16" ht="12.75" customHeight="1" thickBot="1" x14ac:dyDescent="0.3">
      <c r="B42" s="13"/>
      <c r="C42" s="15"/>
      <c r="D42" s="19"/>
      <c r="E42" s="18"/>
      <c r="F42" s="18"/>
      <c r="G42" s="20"/>
      <c r="H42" s="18"/>
      <c r="I42" s="18"/>
      <c r="J42" s="18"/>
      <c r="K42" s="15"/>
      <c r="L42" s="18"/>
      <c r="M42" s="18"/>
    </row>
    <row r="43" spans="2:16" ht="12.75" customHeight="1" thickBot="1" x14ac:dyDescent="0.3">
      <c r="B43" s="9" t="s">
        <v>6</v>
      </c>
      <c r="C43" s="11"/>
      <c r="D43" s="19"/>
      <c r="E43" s="18"/>
      <c r="F43" s="18"/>
      <c r="G43" s="18"/>
      <c r="H43" s="21"/>
      <c r="I43" s="18">
        <f t="shared" ref="I43" si="28">COUNTIF(D43:H44,21)</f>
        <v>0</v>
      </c>
      <c r="J43" s="18">
        <f t="shared" ref="J43" si="29">SUM(D43:H44)</f>
        <v>0</v>
      </c>
      <c r="K43" s="11">
        <f>SUM(H35:H44)</f>
        <v>0</v>
      </c>
      <c r="L43" s="18">
        <f t="shared" ref="L43" si="30">SUM(J43-K43)</f>
        <v>0</v>
      </c>
      <c r="M43" s="18"/>
    </row>
    <row r="44" spans="2:16" ht="12.75" customHeight="1" thickBot="1" x14ac:dyDescent="0.3">
      <c r="B44" s="13"/>
      <c r="C44" s="15"/>
      <c r="D44" s="19"/>
      <c r="E44" s="18"/>
      <c r="F44" s="18"/>
      <c r="G44" s="18"/>
      <c r="H44" s="21"/>
      <c r="I44" s="18"/>
      <c r="J44" s="18"/>
      <c r="K44" s="15"/>
      <c r="L44" s="18"/>
      <c r="M44" s="18"/>
    </row>
    <row r="45" spans="2:16" ht="12.75" customHeight="1" x14ac:dyDescent="0.25"/>
    <row r="46" spans="2:16" ht="13.5" customHeight="1" thickBot="1" x14ac:dyDescent="0.3"/>
    <row r="47" spans="2:16" x14ac:dyDescent="0.25">
      <c r="B47" s="27" t="s">
        <v>120</v>
      </c>
      <c r="C47" s="29"/>
    </row>
    <row r="48" spans="2:16" ht="13.8" thickBot="1" x14ac:dyDescent="0.3">
      <c r="B48" s="30"/>
      <c r="C48" s="32"/>
    </row>
    <row r="49" spans="2:10" ht="13.8" thickBot="1" x14ac:dyDescent="0.3"/>
    <row r="50" spans="2:10" x14ac:dyDescent="0.25">
      <c r="B50" s="11">
        <v>1</v>
      </c>
      <c r="C50" s="11" t="s">
        <v>163</v>
      </c>
      <c r="D50" s="43" t="s">
        <v>37</v>
      </c>
      <c r="E50" s="11" t="s">
        <v>38</v>
      </c>
      <c r="F50" s="9" t="s">
        <v>39</v>
      </c>
      <c r="G50" s="9" t="s">
        <v>171</v>
      </c>
      <c r="H50" s="33"/>
      <c r="I50" s="10"/>
      <c r="J50" s="56" t="s">
        <v>78</v>
      </c>
    </row>
    <row r="51" spans="2:10" ht="13.8" thickBot="1" x14ac:dyDescent="0.3">
      <c r="B51" s="15"/>
      <c r="C51" s="15"/>
      <c r="D51" s="44"/>
      <c r="E51" s="15"/>
      <c r="F51" s="13"/>
      <c r="G51" s="13"/>
      <c r="H51" s="36"/>
      <c r="I51" s="35"/>
      <c r="J51" s="35"/>
    </row>
    <row r="52" spans="2:10" ht="13.8" thickBot="1" x14ac:dyDescent="0.3">
      <c r="B52" s="24"/>
    </row>
    <row r="53" spans="2:10" x14ac:dyDescent="0.25">
      <c r="B53" s="11">
        <v>2</v>
      </c>
      <c r="C53" s="11" t="s">
        <v>169</v>
      </c>
      <c r="D53" s="43" t="s">
        <v>41</v>
      </c>
      <c r="E53" s="11" t="s">
        <v>38</v>
      </c>
      <c r="F53" s="9" t="s">
        <v>42</v>
      </c>
      <c r="G53" s="9" t="s">
        <v>164</v>
      </c>
      <c r="H53" s="33"/>
      <c r="I53" s="10"/>
      <c r="J53" s="56" t="s">
        <v>175</v>
      </c>
    </row>
    <row r="54" spans="2:10" ht="13.8" thickBot="1" x14ac:dyDescent="0.3">
      <c r="B54" s="15"/>
      <c r="C54" s="15"/>
      <c r="D54" s="44"/>
      <c r="E54" s="15"/>
      <c r="F54" s="13"/>
      <c r="G54" s="13"/>
      <c r="H54" s="36"/>
      <c r="I54" s="35"/>
      <c r="J54" s="35"/>
    </row>
    <row r="55" spans="2:10" ht="13.8" thickBot="1" x14ac:dyDescent="0.3">
      <c r="B55" s="24"/>
      <c r="C55" s="45"/>
      <c r="D55" s="41"/>
      <c r="E55" s="24"/>
      <c r="F55" s="24"/>
      <c r="G55" s="45"/>
      <c r="H55" s="45"/>
      <c r="I55" s="45"/>
      <c r="J55" s="24"/>
    </row>
    <row r="56" spans="2:10" ht="12.75" customHeight="1" x14ac:dyDescent="0.25">
      <c r="B56" s="27" t="s">
        <v>88</v>
      </c>
      <c r="C56" s="29"/>
    </row>
    <row r="57" spans="2:10" ht="13.5" customHeight="1" thickBot="1" x14ac:dyDescent="0.3">
      <c r="B57" s="30"/>
      <c r="C57" s="32"/>
    </row>
    <row r="59" spans="2:10" ht="13.8" thickBot="1" x14ac:dyDescent="0.3"/>
    <row r="60" spans="2:10" x14ac:dyDescent="0.25">
      <c r="B60" s="11">
        <v>1</v>
      </c>
      <c r="C60" s="11" t="s">
        <v>171</v>
      </c>
      <c r="D60" s="9" t="s">
        <v>38</v>
      </c>
      <c r="E60" s="9" t="s">
        <v>164</v>
      </c>
      <c r="F60" s="33"/>
      <c r="G60" s="10"/>
      <c r="H60" s="77" t="s">
        <v>49</v>
      </c>
      <c r="I60" s="79"/>
    </row>
    <row r="61" spans="2:10" ht="13.8" thickBot="1" x14ac:dyDescent="0.3">
      <c r="B61" s="15"/>
      <c r="C61" s="15"/>
      <c r="D61" s="13"/>
      <c r="E61" s="13"/>
      <c r="F61" s="36"/>
      <c r="G61" s="35"/>
      <c r="H61" s="80"/>
      <c r="I61" s="82"/>
    </row>
    <row r="63" spans="2:10" ht="13.8" thickBot="1" x14ac:dyDescent="0.3"/>
    <row r="64" spans="2:10" x14ac:dyDescent="0.25">
      <c r="B64" s="27" t="s">
        <v>48</v>
      </c>
      <c r="C64" s="29"/>
    </row>
    <row r="65" spans="2:9" ht="12.75" customHeight="1" thickBot="1" x14ac:dyDescent="0.3">
      <c r="B65" s="30"/>
      <c r="C65" s="32"/>
    </row>
    <row r="66" spans="2:9" ht="13.5" customHeight="1" x14ac:dyDescent="0.25"/>
    <row r="67" spans="2:9" ht="13.8" thickBot="1" x14ac:dyDescent="0.3"/>
    <row r="68" spans="2:9" x14ac:dyDescent="0.25">
      <c r="B68" s="11">
        <v>1</v>
      </c>
      <c r="C68" s="11" t="s">
        <v>163</v>
      </c>
      <c r="D68" s="9" t="s">
        <v>38</v>
      </c>
      <c r="E68" s="9" t="s">
        <v>169</v>
      </c>
      <c r="F68" s="33"/>
      <c r="G68" s="10"/>
      <c r="H68" s="77" t="s">
        <v>176</v>
      </c>
      <c r="I68" s="79"/>
    </row>
    <row r="69" spans="2:9" ht="13.8" thickBot="1" x14ac:dyDescent="0.3">
      <c r="B69" s="15"/>
      <c r="C69" s="15"/>
      <c r="D69" s="13"/>
      <c r="E69" s="13"/>
      <c r="F69" s="36"/>
      <c r="G69" s="35"/>
      <c r="H69" s="80"/>
      <c r="I69" s="82"/>
    </row>
    <row r="72" spans="2:9" ht="13.8" thickBot="1" x14ac:dyDescent="0.3"/>
    <row r="73" spans="2:9" ht="12.75" customHeight="1" x14ac:dyDescent="0.25">
      <c r="B73" s="27" t="s">
        <v>50</v>
      </c>
      <c r="C73" s="29"/>
    </row>
    <row r="74" spans="2:9" ht="13.5" customHeight="1" thickBot="1" x14ac:dyDescent="0.3">
      <c r="B74" s="30"/>
      <c r="C74" s="32"/>
    </row>
    <row r="76" spans="2:9" ht="12.75" customHeight="1" thickBot="1" x14ac:dyDescent="0.3"/>
    <row r="77" spans="2:9" ht="13.5" customHeight="1" x14ac:dyDescent="0.25">
      <c r="B77" s="11">
        <v>1</v>
      </c>
      <c r="C77" s="11" t="s">
        <v>173</v>
      </c>
      <c r="D77" s="9" t="s">
        <v>38</v>
      </c>
      <c r="E77" s="9" t="s">
        <v>172</v>
      </c>
      <c r="F77" s="33"/>
      <c r="G77" s="10"/>
      <c r="H77" s="77" t="s">
        <v>177</v>
      </c>
      <c r="I77" s="79"/>
    </row>
    <row r="78" spans="2:9" ht="13.8" thickBot="1" x14ac:dyDescent="0.3">
      <c r="B78" s="15"/>
      <c r="C78" s="15"/>
      <c r="D78" s="13"/>
      <c r="E78" s="13"/>
      <c r="F78" s="36"/>
      <c r="G78" s="35"/>
      <c r="H78" s="80"/>
      <c r="I78" s="82"/>
    </row>
    <row r="79" spans="2:9" x14ac:dyDescent="0.25">
      <c r="B79" s="24"/>
      <c r="C79" s="45"/>
      <c r="D79" s="24"/>
      <c r="E79" s="45"/>
      <c r="F79" s="45"/>
      <c r="G79" s="45"/>
      <c r="H79" s="25"/>
      <c r="I79" s="25"/>
    </row>
    <row r="80" spans="2:9" x14ac:dyDescent="0.25">
      <c r="B80" s="24"/>
      <c r="C80" s="45"/>
      <c r="D80" s="24"/>
      <c r="E80" s="45"/>
      <c r="F80" s="45"/>
      <c r="G80" s="45"/>
      <c r="H80" s="25"/>
      <c r="I80" s="25"/>
    </row>
    <row r="82" spans="2:12" ht="13.8" thickBot="1" x14ac:dyDescent="0.3"/>
    <row r="83" spans="2:12" x14ac:dyDescent="0.25">
      <c r="B83" s="47" t="s">
        <v>51</v>
      </c>
      <c r="C83" s="48"/>
      <c r="D83" s="48"/>
      <c r="E83" s="48"/>
      <c r="F83" s="48"/>
      <c r="G83" s="48"/>
      <c r="H83" s="48"/>
      <c r="I83" s="48"/>
      <c r="J83" s="48"/>
      <c r="K83" s="48"/>
      <c r="L83" s="49"/>
    </row>
    <row r="84" spans="2:12" ht="13.8" thickBot="1" x14ac:dyDescent="0.3">
      <c r="B84" s="50"/>
      <c r="C84" s="51"/>
      <c r="D84" s="51"/>
      <c r="E84" s="51"/>
      <c r="F84" s="51"/>
      <c r="G84" s="51"/>
      <c r="H84" s="51"/>
      <c r="I84" s="51"/>
      <c r="J84" s="51"/>
      <c r="K84" s="51"/>
      <c r="L84" s="52"/>
    </row>
  </sheetData>
  <sheetProtection algorithmName="SHA-512" hashValue="kzepDHx/XhyJYOR6ndomh0tIP1RX9gc9EAbfRUX8ajfrQUCWT5JSIIuStCRHAE/NnP1C8RTv8MyL3NbPbMqa+g==" saltValue="Be+MI2KINjmRJ22jt0OWMQ==" spinCount="100000" sheet="1" objects="1" scenarios="1" selectLockedCells="1"/>
  <mergeCells count="247">
    <mergeCell ref="B83:L84"/>
    <mergeCell ref="B73:C74"/>
    <mergeCell ref="B77:B78"/>
    <mergeCell ref="C77:C78"/>
    <mergeCell ref="D77:D78"/>
    <mergeCell ref="E77:G78"/>
    <mergeCell ref="H77:I78"/>
    <mergeCell ref="B64:C65"/>
    <mergeCell ref="B68:B69"/>
    <mergeCell ref="C68:C69"/>
    <mergeCell ref="D68:D69"/>
    <mergeCell ref="E68:G69"/>
    <mergeCell ref="H68:I69"/>
    <mergeCell ref="B56:C57"/>
    <mergeCell ref="B60:B61"/>
    <mergeCell ref="C60:C61"/>
    <mergeCell ref="D60:D61"/>
    <mergeCell ref="E60:G61"/>
    <mergeCell ref="H60:I61"/>
    <mergeCell ref="G50:I51"/>
    <mergeCell ref="J50:J51"/>
    <mergeCell ref="B53:B54"/>
    <mergeCell ref="C53:C54"/>
    <mergeCell ref="D53:D54"/>
    <mergeCell ref="E53:E54"/>
    <mergeCell ref="F53:F54"/>
    <mergeCell ref="G53:I54"/>
    <mergeCell ref="J53:J54"/>
    <mergeCell ref="B47:C48"/>
    <mergeCell ref="B50:B51"/>
    <mergeCell ref="C50:C51"/>
    <mergeCell ref="D50:D51"/>
    <mergeCell ref="E50:E51"/>
    <mergeCell ref="F50:F51"/>
    <mergeCell ref="K43:K44"/>
    <mergeCell ref="L43:L44"/>
    <mergeCell ref="M43:M44"/>
    <mergeCell ref="M41:M42"/>
    <mergeCell ref="B43:B44"/>
    <mergeCell ref="C43:C44"/>
    <mergeCell ref="D43:D44"/>
    <mergeCell ref="E43:E44"/>
    <mergeCell ref="F43:F44"/>
    <mergeCell ref="G43:G44"/>
    <mergeCell ref="H43:H44"/>
    <mergeCell ref="I43:I44"/>
    <mergeCell ref="J43:J44"/>
    <mergeCell ref="G41:G42"/>
    <mergeCell ref="H41:H42"/>
    <mergeCell ref="I41:I42"/>
    <mergeCell ref="J41:J42"/>
    <mergeCell ref="K41:K42"/>
    <mergeCell ref="L41:L42"/>
    <mergeCell ref="I39:I40"/>
    <mergeCell ref="J39:J40"/>
    <mergeCell ref="K39:K40"/>
    <mergeCell ref="L39:L40"/>
    <mergeCell ref="M39:M40"/>
    <mergeCell ref="B41:B42"/>
    <mergeCell ref="C41:C42"/>
    <mergeCell ref="D41:D42"/>
    <mergeCell ref="E41:E42"/>
    <mergeCell ref="F41:F42"/>
    <mergeCell ref="K37:K38"/>
    <mergeCell ref="L37:L38"/>
    <mergeCell ref="M37:M38"/>
    <mergeCell ref="B39:B40"/>
    <mergeCell ref="C39:C40"/>
    <mergeCell ref="D39:D40"/>
    <mergeCell ref="E39:E40"/>
    <mergeCell ref="F39:F40"/>
    <mergeCell ref="G39:G40"/>
    <mergeCell ref="H39:H40"/>
    <mergeCell ref="M35:M36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G35:G36"/>
    <mergeCell ref="H35:H36"/>
    <mergeCell ref="I35:I36"/>
    <mergeCell ref="J35:J36"/>
    <mergeCell ref="K35:K36"/>
    <mergeCell ref="L35:L36"/>
    <mergeCell ref="I33:I34"/>
    <mergeCell ref="J33:J34"/>
    <mergeCell ref="K33:K34"/>
    <mergeCell ref="L33:L34"/>
    <mergeCell ref="M33:M34"/>
    <mergeCell ref="B35:B36"/>
    <mergeCell ref="C35:C36"/>
    <mergeCell ref="D35:D36"/>
    <mergeCell ref="E35:E36"/>
    <mergeCell ref="F35:F36"/>
    <mergeCell ref="B33:C34"/>
    <mergeCell ref="D33:D34"/>
    <mergeCell ref="E33:E34"/>
    <mergeCell ref="F33:F34"/>
    <mergeCell ref="G33:G34"/>
    <mergeCell ref="H33:H34"/>
    <mergeCell ref="H29:H30"/>
    <mergeCell ref="I29:I30"/>
    <mergeCell ref="J29:J30"/>
    <mergeCell ref="K29:K30"/>
    <mergeCell ref="L29:L30"/>
    <mergeCell ref="M29:M30"/>
    <mergeCell ref="B29:B30"/>
    <mergeCell ref="C29:C30"/>
    <mergeCell ref="D29:D30"/>
    <mergeCell ref="E29:E30"/>
    <mergeCell ref="F29:F30"/>
    <mergeCell ref="G29:G30"/>
    <mergeCell ref="H27:H28"/>
    <mergeCell ref="I27:I28"/>
    <mergeCell ref="J27:J28"/>
    <mergeCell ref="K27:K28"/>
    <mergeCell ref="L27:L28"/>
    <mergeCell ref="M27:M28"/>
    <mergeCell ref="B27:B28"/>
    <mergeCell ref="C27:C28"/>
    <mergeCell ref="D27:D28"/>
    <mergeCell ref="E27:E28"/>
    <mergeCell ref="F27:F28"/>
    <mergeCell ref="G27:G28"/>
    <mergeCell ref="H25:H26"/>
    <mergeCell ref="I25:I26"/>
    <mergeCell ref="J25:J26"/>
    <mergeCell ref="K25:K26"/>
    <mergeCell ref="L25:L26"/>
    <mergeCell ref="M25:M26"/>
    <mergeCell ref="B25:B26"/>
    <mergeCell ref="C25:C26"/>
    <mergeCell ref="D25:D26"/>
    <mergeCell ref="E25:E26"/>
    <mergeCell ref="F25:F26"/>
    <mergeCell ref="G25:G26"/>
    <mergeCell ref="H23:H24"/>
    <mergeCell ref="I23:I24"/>
    <mergeCell ref="J23:J24"/>
    <mergeCell ref="K23:K24"/>
    <mergeCell ref="L23:L24"/>
    <mergeCell ref="M23:M24"/>
    <mergeCell ref="B23:B24"/>
    <mergeCell ref="C23:C24"/>
    <mergeCell ref="D23:D24"/>
    <mergeCell ref="E23:E24"/>
    <mergeCell ref="F23:F24"/>
    <mergeCell ref="G23:G24"/>
    <mergeCell ref="H21:H22"/>
    <mergeCell ref="I21:I22"/>
    <mergeCell ref="J21:J22"/>
    <mergeCell ref="K21:K22"/>
    <mergeCell ref="L21:L22"/>
    <mergeCell ref="M21:M22"/>
    <mergeCell ref="I19:I20"/>
    <mergeCell ref="J19:J20"/>
    <mergeCell ref="K19:K20"/>
    <mergeCell ref="L19:L20"/>
    <mergeCell ref="M19:M20"/>
    <mergeCell ref="B21:B22"/>
    <mergeCell ref="D21:D22"/>
    <mergeCell ref="E21:E22"/>
    <mergeCell ref="F21:F22"/>
    <mergeCell ref="G21:G22"/>
    <mergeCell ref="B19:C20"/>
    <mergeCell ref="D19:D20"/>
    <mergeCell ref="E19:E20"/>
    <mergeCell ref="F19:F20"/>
    <mergeCell ref="G19:G20"/>
    <mergeCell ref="H19:H20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G14:G15"/>
    <mergeCell ref="H12:H13"/>
    <mergeCell ref="I12:I13"/>
    <mergeCell ref="J12:J13"/>
    <mergeCell ref="K12:K13"/>
    <mergeCell ref="L12:L13"/>
    <mergeCell ref="M12:M13"/>
    <mergeCell ref="B12:B13"/>
    <mergeCell ref="C12:C13"/>
    <mergeCell ref="D12:D13"/>
    <mergeCell ref="E12:E13"/>
    <mergeCell ref="F12:F13"/>
    <mergeCell ref="G12:G13"/>
    <mergeCell ref="H10:H11"/>
    <mergeCell ref="I10:I11"/>
    <mergeCell ref="J10:J11"/>
    <mergeCell ref="K10:K11"/>
    <mergeCell ref="L10:L11"/>
    <mergeCell ref="M10:M11"/>
    <mergeCell ref="B10:B11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L8:L9"/>
    <mergeCell ref="M8:M9"/>
    <mergeCell ref="J6:J7"/>
    <mergeCell ref="K6:K7"/>
    <mergeCell ref="L6:L7"/>
    <mergeCell ref="M6:M7"/>
    <mergeCell ref="B8:B9"/>
    <mergeCell ref="C8:C9"/>
    <mergeCell ref="D8:D9"/>
    <mergeCell ref="E8:E9"/>
    <mergeCell ref="F8:F9"/>
    <mergeCell ref="G8:G9"/>
    <mergeCell ref="L4:L5"/>
    <mergeCell ref="M4:M5"/>
    <mergeCell ref="B6:B7"/>
    <mergeCell ref="C6:C7"/>
    <mergeCell ref="D6:D7"/>
    <mergeCell ref="E6:E7"/>
    <mergeCell ref="F6:F7"/>
    <mergeCell ref="G6:G7"/>
    <mergeCell ref="H6:H7"/>
    <mergeCell ref="I6:I7"/>
    <mergeCell ref="B1:M2"/>
    <mergeCell ref="B4:C5"/>
    <mergeCell ref="D4:D5"/>
    <mergeCell ref="E4:E5"/>
    <mergeCell ref="F4:F5"/>
    <mergeCell ref="G4:G5"/>
    <mergeCell ref="H4:H5"/>
    <mergeCell ref="I4:I5"/>
    <mergeCell ref="J4:J5"/>
    <mergeCell ref="K4:K5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53791-32DD-4357-942A-132356B7BD64}">
  <sheetPr>
    <tabColor rgb="FFFF0000"/>
  </sheetPr>
  <dimension ref="B1:O110"/>
  <sheetViews>
    <sheetView topLeftCell="A40" zoomScaleNormal="100" workbookViewId="0">
      <selection activeCell="B45" sqref="B45"/>
    </sheetView>
  </sheetViews>
  <sheetFormatPr defaultColWidth="8.88671875" defaultRowHeight="13.2" x14ac:dyDescent="0.25"/>
  <cols>
    <col min="1" max="1" width="1.6640625" customWidth="1"/>
    <col min="2" max="2" width="3.44140625" customWidth="1"/>
    <col min="3" max="5" width="7.6640625" customWidth="1"/>
    <col min="6" max="6" width="3.6640625" customWidth="1"/>
    <col min="7" max="7" width="3.33203125" customWidth="1"/>
    <col min="8" max="10" width="7.6640625" customWidth="1"/>
    <col min="11" max="11" width="3.88671875" customWidth="1"/>
    <col min="12" max="12" width="3.44140625" customWidth="1"/>
    <col min="13" max="14" width="7.6640625" customWidth="1"/>
  </cols>
  <sheetData>
    <row r="1" spans="2:15" ht="12" customHeight="1" x14ac:dyDescent="0.25">
      <c r="B1" s="1" t="s">
        <v>178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2:15" ht="13.8" thickBot="1" x14ac:dyDescent="0.3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2:15" ht="13.8" thickBot="1" x14ac:dyDescent="0.3"/>
    <row r="4" spans="2:15" ht="9" customHeight="1" x14ac:dyDescent="0.25">
      <c r="B4" s="27" t="s">
        <v>179</v>
      </c>
      <c r="C4" s="28"/>
      <c r="D4" s="28"/>
      <c r="E4" s="28"/>
      <c r="F4" s="28"/>
      <c r="G4" s="28"/>
      <c r="H4" s="29"/>
    </row>
    <row r="5" spans="2:15" ht="9" customHeight="1" thickBot="1" x14ac:dyDescent="0.3">
      <c r="B5" s="30"/>
      <c r="C5" s="31"/>
      <c r="D5" s="31"/>
      <c r="E5" s="31"/>
      <c r="F5" s="31"/>
      <c r="G5" s="31"/>
      <c r="H5" s="32"/>
    </row>
    <row r="6" spans="2:15" ht="13.8" thickBot="1" x14ac:dyDescent="0.3"/>
    <row r="7" spans="2:15" x14ac:dyDescent="0.25">
      <c r="B7" s="86">
        <v>1</v>
      </c>
      <c r="C7" s="9" t="s">
        <v>105</v>
      </c>
      <c r="D7" s="33"/>
      <c r="E7" s="10"/>
      <c r="F7" s="24"/>
      <c r="G7" s="86">
        <v>2</v>
      </c>
      <c r="H7" s="9" t="s">
        <v>23</v>
      </c>
      <c r="I7" s="33"/>
      <c r="J7" s="10"/>
      <c r="K7" s="24"/>
      <c r="L7" s="86">
        <v>3</v>
      </c>
      <c r="M7" s="9" t="s">
        <v>115</v>
      </c>
      <c r="N7" s="33"/>
      <c r="O7" s="10"/>
    </row>
    <row r="8" spans="2:15" ht="13.8" thickBot="1" x14ac:dyDescent="0.3">
      <c r="B8" s="87"/>
      <c r="C8" s="13"/>
      <c r="D8" s="36"/>
      <c r="E8" s="35"/>
      <c r="F8" s="24"/>
      <c r="G8" s="87"/>
      <c r="H8" s="13"/>
      <c r="I8" s="36"/>
      <c r="J8" s="35"/>
      <c r="K8" s="24"/>
      <c r="L8" s="87"/>
      <c r="M8" s="13" t="s">
        <v>116</v>
      </c>
      <c r="N8" s="36"/>
      <c r="O8" s="35"/>
    </row>
    <row r="9" spans="2:15" ht="13.8" thickBot="1" x14ac:dyDescent="0.3">
      <c r="C9" s="45"/>
      <c r="D9" s="45"/>
      <c r="E9" s="45"/>
      <c r="F9" s="45"/>
      <c r="H9" s="85"/>
      <c r="I9" s="85"/>
      <c r="J9" s="85"/>
      <c r="K9" s="88"/>
      <c r="L9" s="85"/>
      <c r="M9" s="85"/>
      <c r="N9" s="85"/>
    </row>
    <row r="10" spans="2:15" ht="9" customHeight="1" x14ac:dyDescent="0.25">
      <c r="B10" s="27" t="s">
        <v>180</v>
      </c>
      <c r="C10" s="28"/>
      <c r="D10" s="28"/>
      <c r="E10" s="28"/>
      <c r="F10" s="28"/>
      <c r="G10" s="28"/>
      <c r="H10" s="29"/>
    </row>
    <row r="11" spans="2:15" ht="9" customHeight="1" thickBot="1" x14ac:dyDescent="0.3">
      <c r="B11" s="30"/>
      <c r="C11" s="31"/>
      <c r="D11" s="31"/>
      <c r="E11" s="31"/>
      <c r="F11" s="31"/>
      <c r="G11" s="31"/>
      <c r="H11" s="32"/>
    </row>
    <row r="12" spans="2:15" ht="13.8" thickBot="1" x14ac:dyDescent="0.3"/>
    <row r="13" spans="2:15" x14ac:dyDescent="0.25">
      <c r="B13" s="86">
        <v>1</v>
      </c>
      <c r="C13" s="9" t="s">
        <v>118</v>
      </c>
      <c r="D13" s="33"/>
      <c r="E13" s="10"/>
      <c r="F13" s="24"/>
      <c r="G13" s="86">
        <v>2</v>
      </c>
      <c r="H13" s="9" t="s">
        <v>117</v>
      </c>
      <c r="I13" s="33"/>
      <c r="J13" s="10"/>
      <c r="K13" s="24"/>
      <c r="L13" s="86">
        <v>3</v>
      </c>
      <c r="M13" s="9" t="s">
        <v>119</v>
      </c>
      <c r="N13" s="33"/>
      <c r="O13" s="10"/>
    </row>
    <row r="14" spans="2:15" ht="13.8" thickBot="1" x14ac:dyDescent="0.3">
      <c r="B14" s="87"/>
      <c r="C14" s="13"/>
      <c r="D14" s="36"/>
      <c r="E14" s="35"/>
      <c r="F14" s="24"/>
      <c r="G14" s="87"/>
      <c r="H14" s="13"/>
      <c r="I14" s="36"/>
      <c r="J14" s="35"/>
      <c r="K14" s="24"/>
      <c r="L14" s="87"/>
      <c r="M14" s="13"/>
      <c r="N14" s="36"/>
      <c r="O14" s="35"/>
    </row>
    <row r="15" spans="2:15" ht="13.8" thickBot="1" x14ac:dyDescent="0.3">
      <c r="C15" s="45"/>
      <c r="D15" s="45"/>
      <c r="E15" s="45"/>
      <c r="F15" s="45"/>
      <c r="H15" s="85"/>
      <c r="I15" s="85"/>
      <c r="J15" s="85"/>
      <c r="K15" s="88"/>
      <c r="L15" s="85"/>
      <c r="M15" s="85"/>
      <c r="N15" s="85"/>
    </row>
    <row r="16" spans="2:15" ht="9" customHeight="1" x14ac:dyDescent="0.25">
      <c r="B16" s="27" t="s">
        <v>181</v>
      </c>
      <c r="C16" s="28"/>
      <c r="D16" s="28"/>
      <c r="E16" s="28"/>
      <c r="F16" s="28"/>
      <c r="G16" s="28"/>
      <c r="H16" s="29"/>
    </row>
    <row r="17" spans="2:15" ht="9" customHeight="1" thickBot="1" x14ac:dyDescent="0.3">
      <c r="B17" s="30"/>
      <c r="C17" s="31"/>
      <c r="D17" s="31"/>
      <c r="E17" s="31"/>
      <c r="F17" s="31"/>
      <c r="G17" s="31"/>
      <c r="H17" s="32"/>
    </row>
    <row r="18" spans="2:15" ht="13.8" thickBot="1" x14ac:dyDescent="0.3"/>
    <row r="19" spans="2:15" x14ac:dyDescent="0.25">
      <c r="B19" s="86">
        <v>1</v>
      </c>
      <c r="C19" s="9" t="s">
        <v>23</v>
      </c>
      <c r="D19" s="33"/>
      <c r="E19" s="10"/>
      <c r="F19" s="24"/>
      <c r="G19" s="86">
        <v>2</v>
      </c>
      <c r="H19" s="9" t="s">
        <v>13</v>
      </c>
      <c r="I19" s="33"/>
      <c r="J19" s="10"/>
      <c r="K19" s="24"/>
      <c r="L19" s="86">
        <v>3</v>
      </c>
      <c r="M19" s="9" t="s">
        <v>18</v>
      </c>
      <c r="N19" s="33"/>
      <c r="O19" s="10"/>
    </row>
    <row r="20" spans="2:15" ht="13.8" thickBot="1" x14ac:dyDescent="0.3">
      <c r="B20" s="87"/>
      <c r="C20" s="13"/>
      <c r="D20" s="36"/>
      <c r="E20" s="35"/>
      <c r="F20" s="24"/>
      <c r="G20" s="87"/>
      <c r="H20" s="13"/>
      <c r="I20" s="36"/>
      <c r="J20" s="35"/>
      <c r="K20" s="24"/>
      <c r="L20" s="87"/>
      <c r="M20" s="13"/>
      <c r="N20" s="36"/>
      <c r="O20" s="35"/>
    </row>
    <row r="21" spans="2:15" ht="13.8" thickBot="1" x14ac:dyDescent="0.3">
      <c r="C21" s="45"/>
      <c r="D21" s="45"/>
      <c r="E21" s="45"/>
      <c r="F21" s="45"/>
      <c r="H21" s="85"/>
      <c r="I21" s="85"/>
      <c r="J21" s="85"/>
      <c r="K21" s="88"/>
      <c r="L21" s="85"/>
      <c r="M21" s="85"/>
      <c r="N21" s="85"/>
    </row>
    <row r="22" spans="2:15" ht="9" customHeight="1" x14ac:dyDescent="0.25">
      <c r="B22" s="27" t="s">
        <v>182</v>
      </c>
      <c r="C22" s="28"/>
      <c r="D22" s="28"/>
      <c r="E22" s="28"/>
      <c r="F22" s="28"/>
      <c r="G22" s="28"/>
      <c r="H22" s="29"/>
      <c r="J22" s="89"/>
      <c r="K22" s="89"/>
      <c r="L22" s="89"/>
    </row>
    <row r="23" spans="2:15" ht="9" customHeight="1" thickBot="1" x14ac:dyDescent="0.3">
      <c r="B23" s="30"/>
      <c r="C23" s="31"/>
      <c r="D23" s="31"/>
      <c r="E23" s="31"/>
      <c r="F23" s="31"/>
      <c r="G23" s="31"/>
      <c r="H23" s="32"/>
      <c r="J23" s="89"/>
      <c r="K23" s="89"/>
      <c r="L23" s="89"/>
    </row>
    <row r="24" spans="2:15" ht="13.8" thickBot="1" x14ac:dyDescent="0.3"/>
    <row r="25" spans="2:15" x14ac:dyDescent="0.25">
      <c r="B25" s="86">
        <v>1</v>
      </c>
      <c r="C25" s="9" t="s">
        <v>28</v>
      </c>
      <c r="D25" s="33"/>
      <c r="E25" s="10"/>
      <c r="F25" s="24"/>
      <c r="G25" s="86">
        <v>2</v>
      </c>
      <c r="H25" s="9" t="s">
        <v>27</v>
      </c>
      <c r="I25" s="33"/>
      <c r="J25" s="10"/>
      <c r="K25" s="24"/>
      <c r="L25" s="86">
        <v>3</v>
      </c>
      <c r="M25" s="9" t="s">
        <v>30</v>
      </c>
      <c r="N25" s="33"/>
      <c r="O25" s="10"/>
    </row>
    <row r="26" spans="2:15" ht="13.8" thickBot="1" x14ac:dyDescent="0.3">
      <c r="B26" s="87"/>
      <c r="C26" s="13"/>
      <c r="D26" s="36"/>
      <c r="E26" s="35"/>
      <c r="F26" s="24"/>
      <c r="G26" s="87"/>
      <c r="H26" s="13"/>
      <c r="I26" s="36"/>
      <c r="J26" s="35"/>
      <c r="K26" s="24"/>
      <c r="L26" s="87"/>
      <c r="M26" s="13"/>
      <c r="N26" s="36"/>
      <c r="O26" s="35"/>
    </row>
    <row r="27" spans="2:15" ht="13.8" thickBot="1" x14ac:dyDescent="0.3">
      <c r="C27" s="45"/>
      <c r="D27" s="45"/>
      <c r="E27" s="45"/>
      <c r="F27" s="45"/>
      <c r="H27" s="85"/>
      <c r="I27" s="85"/>
      <c r="J27" s="85"/>
      <c r="K27" s="45"/>
      <c r="L27" s="85"/>
      <c r="M27" s="85"/>
      <c r="N27" s="85"/>
    </row>
    <row r="28" spans="2:15" ht="9" customHeight="1" x14ac:dyDescent="0.25">
      <c r="B28" s="27" t="s">
        <v>183</v>
      </c>
      <c r="C28" s="28"/>
      <c r="D28" s="28"/>
      <c r="E28" s="28"/>
      <c r="F28" s="28"/>
      <c r="G28" s="28"/>
      <c r="H28" s="29"/>
    </row>
    <row r="29" spans="2:15" ht="9" customHeight="1" thickBot="1" x14ac:dyDescent="0.3">
      <c r="B29" s="30"/>
      <c r="C29" s="31"/>
      <c r="D29" s="31"/>
      <c r="E29" s="31"/>
      <c r="F29" s="31"/>
      <c r="G29" s="31"/>
      <c r="H29" s="32"/>
    </row>
    <row r="30" spans="2:15" ht="13.8" thickBot="1" x14ac:dyDescent="0.3"/>
    <row r="31" spans="2:15" x14ac:dyDescent="0.25">
      <c r="B31" s="86">
        <v>1</v>
      </c>
      <c r="C31" s="9" t="s">
        <v>136</v>
      </c>
      <c r="D31" s="33"/>
      <c r="E31" s="10"/>
      <c r="F31" s="24"/>
      <c r="G31" s="86">
        <v>2</v>
      </c>
      <c r="H31" s="9" t="s">
        <v>143</v>
      </c>
      <c r="I31" s="33"/>
      <c r="J31" s="10"/>
      <c r="K31" s="24"/>
      <c r="L31" s="86">
        <v>3</v>
      </c>
      <c r="M31" s="9" t="s">
        <v>128</v>
      </c>
      <c r="N31" s="33"/>
      <c r="O31" s="10"/>
    </row>
    <row r="32" spans="2:15" ht="13.8" thickBot="1" x14ac:dyDescent="0.3">
      <c r="B32" s="87"/>
      <c r="C32" s="13"/>
      <c r="D32" s="36"/>
      <c r="E32" s="35"/>
      <c r="F32" s="24"/>
      <c r="G32" s="87"/>
      <c r="H32" s="13"/>
      <c r="I32" s="36"/>
      <c r="J32" s="35"/>
      <c r="K32" s="24"/>
      <c r="L32" s="87"/>
      <c r="M32" s="13"/>
      <c r="N32" s="36"/>
      <c r="O32" s="35"/>
    </row>
    <row r="33" spans="2:15" ht="13.8" thickBot="1" x14ac:dyDescent="0.3">
      <c r="C33" s="45"/>
      <c r="D33" s="45"/>
      <c r="E33" s="45"/>
      <c r="F33" s="45"/>
      <c r="H33" s="85"/>
      <c r="I33" s="85"/>
      <c r="J33" s="85"/>
      <c r="K33" s="45"/>
      <c r="L33" s="85"/>
      <c r="M33" s="85"/>
      <c r="N33" s="85"/>
    </row>
    <row r="34" spans="2:15" ht="9" customHeight="1" x14ac:dyDescent="0.25">
      <c r="B34" s="27" t="s">
        <v>184</v>
      </c>
      <c r="C34" s="28"/>
      <c r="D34" s="28"/>
      <c r="E34" s="28"/>
      <c r="F34" s="28"/>
      <c r="G34" s="28"/>
      <c r="H34" s="29"/>
    </row>
    <row r="35" spans="2:15" ht="9" customHeight="1" thickBot="1" x14ac:dyDescent="0.3">
      <c r="B35" s="30"/>
      <c r="C35" s="31"/>
      <c r="D35" s="31"/>
      <c r="E35" s="31"/>
      <c r="F35" s="31"/>
      <c r="G35" s="31"/>
      <c r="H35" s="32"/>
    </row>
    <row r="36" spans="2:15" ht="13.8" thickBot="1" x14ac:dyDescent="0.3"/>
    <row r="37" spans="2:15" x14ac:dyDescent="0.25">
      <c r="B37" s="86">
        <v>1</v>
      </c>
      <c r="C37" s="9" t="s">
        <v>157</v>
      </c>
      <c r="D37" s="33"/>
      <c r="E37" s="10"/>
      <c r="F37" s="24"/>
      <c r="G37" s="86">
        <v>2</v>
      </c>
      <c r="H37" s="9" t="s">
        <v>154</v>
      </c>
      <c r="I37" s="33"/>
      <c r="J37" s="10"/>
      <c r="K37" s="24"/>
      <c r="L37" s="86">
        <v>3</v>
      </c>
      <c r="M37" s="9" t="s">
        <v>156</v>
      </c>
      <c r="N37" s="33"/>
      <c r="O37" s="10"/>
    </row>
    <row r="38" spans="2:15" ht="13.8" thickBot="1" x14ac:dyDescent="0.3">
      <c r="B38" s="87"/>
      <c r="C38" s="13"/>
      <c r="D38" s="36"/>
      <c r="E38" s="35"/>
      <c r="F38" s="24"/>
      <c r="G38" s="87"/>
      <c r="H38" s="13"/>
      <c r="I38" s="36"/>
      <c r="J38" s="35"/>
      <c r="K38" s="24"/>
      <c r="L38" s="87"/>
      <c r="M38" s="13"/>
      <c r="N38" s="36"/>
      <c r="O38" s="35"/>
    </row>
    <row r="39" spans="2:15" ht="13.8" thickBot="1" x14ac:dyDescent="0.3">
      <c r="C39" s="45"/>
      <c r="D39" s="45"/>
      <c r="E39" s="45"/>
      <c r="F39" s="45"/>
      <c r="H39" s="85"/>
      <c r="I39" s="85"/>
      <c r="J39" s="85"/>
      <c r="K39" s="88"/>
      <c r="L39" s="85"/>
      <c r="M39" s="85"/>
      <c r="N39" s="85"/>
    </row>
    <row r="40" spans="2:15" ht="9" customHeight="1" x14ac:dyDescent="0.25">
      <c r="B40" s="27" t="s">
        <v>185</v>
      </c>
      <c r="C40" s="28"/>
      <c r="D40" s="28"/>
      <c r="E40" s="28"/>
      <c r="F40" s="28"/>
      <c r="G40" s="28"/>
      <c r="H40" s="29"/>
    </row>
    <row r="41" spans="2:15" ht="9" customHeight="1" thickBot="1" x14ac:dyDescent="0.3">
      <c r="B41" s="30"/>
      <c r="C41" s="31"/>
      <c r="D41" s="31"/>
      <c r="E41" s="31"/>
      <c r="F41" s="31"/>
      <c r="G41" s="31"/>
      <c r="H41" s="32"/>
      <c r="O41" s="90"/>
    </row>
    <row r="42" spans="2:15" ht="15" customHeight="1" thickBot="1" x14ac:dyDescent="0.3">
      <c r="O42" s="90"/>
    </row>
    <row r="43" spans="2:15" x14ac:dyDescent="0.25">
      <c r="B43" s="86">
        <v>1</v>
      </c>
      <c r="C43" s="9" t="s">
        <v>54</v>
      </c>
      <c r="D43" s="33"/>
      <c r="E43" s="10"/>
      <c r="F43" s="24"/>
      <c r="G43" s="86">
        <v>2</v>
      </c>
      <c r="H43" s="9" t="s">
        <v>56</v>
      </c>
      <c r="I43" s="33"/>
      <c r="J43" s="10"/>
      <c r="K43" s="24"/>
      <c r="L43" s="86">
        <v>3</v>
      </c>
      <c r="M43" s="9" t="s">
        <v>75</v>
      </c>
      <c r="N43" s="33"/>
      <c r="O43" s="10"/>
    </row>
    <row r="44" spans="2:15" ht="13.8" thickBot="1" x14ac:dyDescent="0.3">
      <c r="B44" s="87"/>
      <c r="C44" s="13"/>
      <c r="D44" s="36"/>
      <c r="E44" s="35"/>
      <c r="F44" s="24"/>
      <c r="G44" s="87"/>
      <c r="H44" s="13"/>
      <c r="I44" s="36"/>
      <c r="J44" s="35"/>
      <c r="K44" s="24"/>
      <c r="L44" s="87"/>
      <c r="M44" s="13"/>
      <c r="N44" s="36"/>
      <c r="O44" s="35"/>
    </row>
    <row r="45" spans="2:15" ht="13.8" thickBot="1" x14ac:dyDescent="0.3">
      <c r="C45" s="45"/>
      <c r="D45" s="45"/>
      <c r="E45" s="45"/>
      <c r="F45" s="45"/>
      <c r="H45" s="85"/>
      <c r="I45" s="85"/>
      <c r="J45" s="85"/>
      <c r="K45" s="88"/>
      <c r="L45" s="85"/>
      <c r="M45" s="85"/>
      <c r="N45" s="85"/>
    </row>
    <row r="46" spans="2:15" ht="9" customHeight="1" x14ac:dyDescent="0.25">
      <c r="B46" s="27" t="s">
        <v>186</v>
      </c>
      <c r="C46" s="28"/>
      <c r="D46" s="28"/>
      <c r="E46" s="28"/>
      <c r="F46" s="28"/>
      <c r="G46" s="28"/>
      <c r="H46" s="29"/>
    </row>
    <row r="47" spans="2:15" ht="9" customHeight="1" thickBot="1" x14ac:dyDescent="0.3">
      <c r="B47" s="30"/>
      <c r="C47" s="31"/>
      <c r="D47" s="31"/>
      <c r="E47" s="31"/>
      <c r="F47" s="31"/>
      <c r="G47" s="31"/>
      <c r="H47" s="32"/>
    </row>
    <row r="48" spans="2:15" ht="13.8" thickBot="1" x14ac:dyDescent="0.3"/>
    <row r="49" spans="2:15" x14ac:dyDescent="0.25">
      <c r="B49" s="86">
        <v>1</v>
      </c>
      <c r="C49" s="77" t="s">
        <v>98</v>
      </c>
      <c r="D49" s="78"/>
      <c r="E49" s="79"/>
      <c r="F49" s="24"/>
      <c r="G49" s="86">
        <v>2</v>
      </c>
      <c r="H49" s="9" t="s">
        <v>93</v>
      </c>
      <c r="I49" s="33"/>
      <c r="J49" s="10"/>
      <c r="K49" s="24"/>
      <c r="L49" s="86">
        <v>3</v>
      </c>
      <c r="M49" s="9" t="s">
        <v>95</v>
      </c>
      <c r="N49" s="33"/>
      <c r="O49" s="10"/>
    </row>
    <row r="50" spans="2:15" ht="13.8" thickBot="1" x14ac:dyDescent="0.3">
      <c r="B50" s="87"/>
      <c r="C50" s="80"/>
      <c r="D50" s="81"/>
      <c r="E50" s="82"/>
      <c r="F50" s="24"/>
      <c r="G50" s="87"/>
      <c r="H50" s="13"/>
      <c r="I50" s="36"/>
      <c r="J50" s="35"/>
      <c r="K50" s="24"/>
      <c r="L50" s="87"/>
      <c r="M50" s="13"/>
      <c r="N50" s="36"/>
      <c r="O50" s="35"/>
    </row>
    <row r="51" spans="2:15" ht="13.8" thickBot="1" x14ac:dyDescent="0.3">
      <c r="B51" s="91"/>
      <c r="C51" s="42"/>
      <c r="D51" s="42"/>
      <c r="E51" s="42"/>
      <c r="F51" s="42"/>
      <c r="G51" s="24"/>
      <c r="H51" s="92"/>
      <c r="I51" s="92"/>
      <c r="J51" s="92"/>
      <c r="K51" s="92"/>
      <c r="L51" s="24"/>
      <c r="M51" s="24"/>
      <c r="N51" s="24"/>
    </row>
    <row r="52" spans="2:15" ht="9" customHeight="1" x14ac:dyDescent="0.25">
      <c r="B52" s="27" t="s">
        <v>187</v>
      </c>
      <c r="C52" s="28"/>
      <c r="D52" s="28"/>
      <c r="E52" s="28"/>
      <c r="F52" s="28"/>
      <c r="G52" s="28"/>
      <c r="H52" s="29"/>
    </row>
    <row r="53" spans="2:15" ht="9" customHeight="1" thickBot="1" x14ac:dyDescent="0.3">
      <c r="B53" s="30"/>
      <c r="C53" s="31"/>
      <c r="D53" s="31"/>
      <c r="E53" s="31"/>
      <c r="F53" s="31"/>
      <c r="G53" s="31"/>
      <c r="H53" s="32"/>
    </row>
    <row r="54" spans="2:15" ht="13.8" thickBot="1" x14ac:dyDescent="0.3"/>
    <row r="55" spans="2:15" x14ac:dyDescent="0.25">
      <c r="B55" s="86">
        <v>1</v>
      </c>
      <c r="C55" s="9" t="s">
        <v>163</v>
      </c>
      <c r="D55" s="33"/>
      <c r="E55" s="10"/>
      <c r="F55" s="24"/>
      <c r="G55" s="86">
        <v>2</v>
      </c>
      <c r="H55" s="9" t="s">
        <v>169</v>
      </c>
      <c r="I55" s="33"/>
      <c r="J55" s="10"/>
      <c r="K55" s="24"/>
      <c r="L55" s="86">
        <v>3</v>
      </c>
      <c r="M55" s="9" t="s">
        <v>164</v>
      </c>
      <c r="N55" s="33"/>
      <c r="O55" s="10"/>
    </row>
    <row r="56" spans="2:15" ht="13.8" thickBot="1" x14ac:dyDescent="0.3">
      <c r="B56" s="87"/>
      <c r="C56" s="13"/>
      <c r="D56" s="36"/>
      <c r="E56" s="35"/>
      <c r="F56" s="24"/>
      <c r="G56" s="87"/>
      <c r="H56" s="13"/>
      <c r="I56" s="36"/>
      <c r="J56" s="35"/>
      <c r="K56" s="24"/>
      <c r="L56" s="87"/>
      <c r="M56" s="13"/>
      <c r="N56" s="36"/>
      <c r="O56" s="35"/>
    </row>
    <row r="57" spans="2:15" ht="13.8" thickBot="1" x14ac:dyDescent="0.3">
      <c r="C57" s="45"/>
      <c r="D57" s="45"/>
      <c r="E57" s="45"/>
      <c r="F57" s="45"/>
      <c r="H57" s="85"/>
      <c r="I57" s="85"/>
      <c r="J57" s="85"/>
      <c r="K57" s="88"/>
      <c r="L57" s="85"/>
      <c r="M57" s="85"/>
      <c r="N57" s="85"/>
    </row>
    <row r="58" spans="2:15" ht="9" customHeight="1" x14ac:dyDescent="0.25">
      <c r="B58" s="27" t="s">
        <v>188</v>
      </c>
      <c r="C58" s="28"/>
      <c r="D58" s="28"/>
      <c r="E58" s="28"/>
      <c r="F58" s="28"/>
      <c r="G58" s="28"/>
      <c r="H58" s="29"/>
    </row>
    <row r="59" spans="2:15" ht="9" customHeight="1" thickBot="1" x14ac:dyDescent="0.3">
      <c r="B59" s="30"/>
      <c r="C59" s="31"/>
      <c r="D59" s="31"/>
      <c r="E59" s="31"/>
      <c r="F59" s="31"/>
      <c r="G59" s="31"/>
      <c r="H59" s="32"/>
    </row>
    <row r="60" spans="2:15" ht="13.8" thickBot="1" x14ac:dyDescent="0.3"/>
    <row r="61" spans="2:15" x14ac:dyDescent="0.25">
      <c r="B61" s="86">
        <v>1</v>
      </c>
      <c r="C61" s="9" t="s">
        <v>172</v>
      </c>
      <c r="D61" s="33"/>
      <c r="E61" s="10"/>
      <c r="F61" s="24"/>
      <c r="G61" s="86">
        <v>2</v>
      </c>
      <c r="H61" s="9" t="s">
        <v>173</v>
      </c>
      <c r="I61" s="33"/>
      <c r="J61" s="10"/>
      <c r="K61" s="24"/>
      <c r="L61" s="86">
        <v>3</v>
      </c>
      <c r="M61" s="9" t="s">
        <v>174</v>
      </c>
      <c r="N61" s="33"/>
      <c r="O61" s="10"/>
    </row>
    <row r="62" spans="2:15" ht="13.8" thickBot="1" x14ac:dyDescent="0.3">
      <c r="B62" s="87"/>
      <c r="C62" s="13"/>
      <c r="D62" s="36"/>
      <c r="E62" s="35"/>
      <c r="F62" s="24"/>
      <c r="G62" s="87"/>
      <c r="H62" s="13"/>
      <c r="I62" s="36"/>
      <c r="J62" s="35"/>
      <c r="K62" s="24"/>
      <c r="L62" s="87"/>
      <c r="M62" s="13"/>
      <c r="N62" s="36"/>
      <c r="O62" s="35"/>
    </row>
    <row r="63" spans="2:15" ht="13.8" thickBot="1" x14ac:dyDescent="0.3">
      <c r="C63" s="45"/>
      <c r="D63" s="45"/>
      <c r="E63" s="45"/>
      <c r="F63" s="45"/>
      <c r="H63" s="45"/>
      <c r="I63" s="45"/>
      <c r="J63" s="45"/>
      <c r="K63" s="88"/>
      <c r="L63" s="45"/>
      <c r="M63" s="45"/>
      <c r="N63" s="45"/>
    </row>
    <row r="64" spans="2:15" ht="18" thickBot="1" x14ac:dyDescent="0.3">
      <c r="B64" s="93" t="s">
        <v>51</v>
      </c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5"/>
    </row>
    <row r="81" ht="12.75" customHeight="1" x14ac:dyDescent="0.25"/>
    <row r="82" ht="13.5" customHeight="1" x14ac:dyDescent="0.25"/>
    <row r="87" ht="12.75" customHeight="1" x14ac:dyDescent="0.25"/>
    <row r="88" ht="13.5" customHeight="1" x14ac:dyDescent="0.25"/>
    <row r="94" ht="12.9" customHeight="1" x14ac:dyDescent="0.25"/>
    <row r="95" ht="12.9" customHeight="1" x14ac:dyDescent="0.25"/>
    <row r="99" ht="12.9" customHeight="1" x14ac:dyDescent="0.25"/>
    <row r="100" ht="12.9" customHeight="1" x14ac:dyDescent="0.25"/>
    <row r="109" ht="12.75" customHeight="1" x14ac:dyDescent="0.25"/>
    <row r="110" ht="13.5" customHeight="1" x14ac:dyDescent="0.25"/>
  </sheetData>
  <sheetProtection algorithmName="SHA-512" hashValue="o4tYTucczMuITh9Ymc3/KgxlPC2wSPoWSxA18uyVE8hxcZ2kiF5DNpZJE/E4lEexkVpJInjYRzYc0986HsoOlA==" saltValue="jBKMLC1+kCwSQ3TYnIkLcg==" spinCount="100000" sheet="1" objects="1" scenarios="1" selectLockedCells="1"/>
  <mergeCells count="89">
    <mergeCell ref="B64:O64"/>
    <mergeCell ref="M55:O56"/>
    <mergeCell ref="H57:J57"/>
    <mergeCell ref="L57:N57"/>
    <mergeCell ref="B58:H59"/>
    <mergeCell ref="B61:B62"/>
    <mergeCell ref="C61:E62"/>
    <mergeCell ref="G61:G62"/>
    <mergeCell ref="H61:J62"/>
    <mergeCell ref="L61:L62"/>
    <mergeCell ref="M61:O62"/>
    <mergeCell ref="B52:H53"/>
    <mergeCell ref="B55:B56"/>
    <mergeCell ref="C55:E56"/>
    <mergeCell ref="G55:G56"/>
    <mergeCell ref="H55:J56"/>
    <mergeCell ref="L55:L56"/>
    <mergeCell ref="H45:J45"/>
    <mergeCell ref="L45:N45"/>
    <mergeCell ref="B46:H47"/>
    <mergeCell ref="B49:B50"/>
    <mergeCell ref="C49:E50"/>
    <mergeCell ref="G49:G50"/>
    <mergeCell ref="H49:J50"/>
    <mergeCell ref="L49:L50"/>
    <mergeCell ref="M49:O50"/>
    <mergeCell ref="H39:J39"/>
    <mergeCell ref="L39:N39"/>
    <mergeCell ref="B40:H41"/>
    <mergeCell ref="B43:B44"/>
    <mergeCell ref="C43:E44"/>
    <mergeCell ref="G43:G44"/>
    <mergeCell ref="H43:J44"/>
    <mergeCell ref="L43:L44"/>
    <mergeCell ref="M43:O44"/>
    <mergeCell ref="H33:J33"/>
    <mergeCell ref="L33:N33"/>
    <mergeCell ref="B34:H35"/>
    <mergeCell ref="B37:B38"/>
    <mergeCell ref="C37:E38"/>
    <mergeCell ref="G37:G38"/>
    <mergeCell ref="H37:J38"/>
    <mergeCell ref="L37:L38"/>
    <mergeCell ref="M37:O38"/>
    <mergeCell ref="H27:J27"/>
    <mergeCell ref="L27:N27"/>
    <mergeCell ref="B28:H29"/>
    <mergeCell ref="B31:B32"/>
    <mergeCell ref="C31:E32"/>
    <mergeCell ref="G31:G32"/>
    <mergeCell ref="H31:J32"/>
    <mergeCell ref="L31:L32"/>
    <mergeCell ref="M31:O32"/>
    <mergeCell ref="H21:J21"/>
    <mergeCell ref="L21:N21"/>
    <mergeCell ref="B22:H23"/>
    <mergeCell ref="B25:B26"/>
    <mergeCell ref="C25:E26"/>
    <mergeCell ref="G25:G26"/>
    <mergeCell ref="H25:J26"/>
    <mergeCell ref="L25:L26"/>
    <mergeCell ref="M25:O26"/>
    <mergeCell ref="H15:J15"/>
    <mergeCell ref="L15:N15"/>
    <mergeCell ref="B16:H17"/>
    <mergeCell ref="B19:B20"/>
    <mergeCell ref="C19:E20"/>
    <mergeCell ref="G19:G20"/>
    <mergeCell ref="H19:J20"/>
    <mergeCell ref="L19:L20"/>
    <mergeCell ref="M19:O20"/>
    <mergeCell ref="H9:J9"/>
    <mergeCell ref="L9:N9"/>
    <mergeCell ref="B10:H11"/>
    <mergeCell ref="B13:B14"/>
    <mergeCell ref="C13:E14"/>
    <mergeCell ref="G13:G14"/>
    <mergeCell ref="H13:J14"/>
    <mergeCell ref="L13:L14"/>
    <mergeCell ref="M13:O14"/>
    <mergeCell ref="B1:O2"/>
    <mergeCell ref="B4:H5"/>
    <mergeCell ref="B7:B8"/>
    <mergeCell ref="C7:E8"/>
    <mergeCell ref="G7:G8"/>
    <mergeCell ref="H7:J8"/>
    <mergeCell ref="L7:L8"/>
    <mergeCell ref="M7:O7"/>
    <mergeCell ref="M8:O8"/>
  </mergeCells>
  <pageMargins left="0.70866141732283472" right="0.31496062992125984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U12s B G</vt:lpstr>
      <vt:lpstr>U16s B</vt:lpstr>
      <vt:lpstr>U16s G</vt:lpstr>
      <vt:lpstr>U10s B G</vt:lpstr>
      <vt:lpstr>U14s B</vt:lpstr>
      <vt:lpstr>U14s G</vt:lpstr>
      <vt:lpstr>U18s B G</vt:lpstr>
      <vt:lpstr>Finalists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P</dc:creator>
  <cp:lastModifiedBy>Wayne P</cp:lastModifiedBy>
  <dcterms:created xsi:type="dcterms:W3CDTF">2023-12-12T14:57:18Z</dcterms:created>
  <dcterms:modified xsi:type="dcterms:W3CDTF">2023-12-12T15:50:28Z</dcterms:modified>
</cp:coreProperties>
</file>